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665" firstSheet="8" activeTab="14"/>
  </bookViews>
  <sheets>
    <sheet name="ENERO2015" sheetId="1" r:id="rId1"/>
    <sheet name="FEBRERO2015 " sheetId="7" r:id="rId2"/>
    <sheet name="MARZO2015" sheetId="8" r:id="rId3"/>
    <sheet name="1ER TRIMESTRE2015" sheetId="12" r:id="rId4"/>
    <sheet name="ABRIL2015 " sheetId="9" r:id="rId5"/>
    <sheet name="MAYO2015" sheetId="10" r:id="rId6"/>
    <sheet name="JUNIO2015" sheetId="11" r:id="rId7"/>
    <sheet name="2O TRIMESTRE 2015" sheetId="13" r:id="rId8"/>
    <sheet name="JULIO2015 " sheetId="15" r:id="rId9"/>
    <sheet name="AGOSTO 2015 " sheetId="16" r:id="rId10"/>
    <sheet name="SEPTIEMBRE 2015 " sheetId="17" r:id="rId11"/>
    <sheet name="3ER TRIMESTRE 2015" sheetId="18" r:id="rId12"/>
    <sheet name="OCTUBRE 2015" sheetId="19" r:id="rId13"/>
    <sheet name="NOVIEMBRE 2015" sheetId="20" r:id="rId14"/>
    <sheet name="DICIEMBRE 2015" sheetId="21" r:id="rId15"/>
    <sheet name="4ºTRIMESTRE 2015" sheetId="23" r:id="rId16"/>
  </sheets>
  <externalReferences>
    <externalReference r:id="rId17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6"/>
  <c r="F5" i="20"/>
  <c r="D5"/>
  <c r="F5" i="19"/>
  <c r="D5"/>
  <c r="I575" i="23" l="1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F5"/>
  <c r="E5"/>
  <c r="D5"/>
  <c r="C5"/>
  <c r="H575" i="21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5"/>
  <c r="F5"/>
  <c r="E5"/>
  <c r="D5"/>
  <c r="C5"/>
  <c r="J575" i="20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I5"/>
  <c r="H5"/>
  <c r="G5"/>
  <c r="E5"/>
  <c r="C5"/>
  <c r="K575" i="19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5"/>
  <c r="I5"/>
  <c r="H5"/>
  <c r="G5"/>
  <c r="E5"/>
  <c r="C5"/>
  <c r="H5" i="18"/>
  <c r="G5"/>
  <c r="F5"/>
  <c r="E5"/>
  <c r="D5"/>
  <c r="C5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6"/>
  <c r="I575" i="17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F5"/>
  <c r="E5"/>
  <c r="D5"/>
  <c r="C5"/>
  <c r="I575" i="16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F5"/>
  <c r="E5"/>
  <c r="D5"/>
  <c r="C5"/>
  <c r="I575" i="1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F5"/>
  <c r="E5"/>
  <c r="D5"/>
  <c r="C5"/>
  <c r="H575" i="13"/>
  <c r="G575"/>
  <c r="F575"/>
  <c r="E575"/>
  <c r="D575"/>
  <c r="C575"/>
  <c r="I575" s="1"/>
  <c r="H5" i="21" l="1"/>
  <c r="I5" i="23"/>
  <c r="K5" i="19"/>
  <c r="J5" i="20"/>
  <c r="I5" i="17"/>
  <c r="I5" i="16"/>
  <c r="I5" i="15"/>
  <c r="F5" i="9"/>
  <c r="D5"/>
  <c r="I575" i="11" l="1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 s="1"/>
  <c r="H5"/>
  <c r="G5"/>
  <c r="F5"/>
  <c r="E5"/>
  <c r="D5"/>
  <c r="C5"/>
  <c r="I575" i="10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F5"/>
  <c r="E5"/>
  <c r="D5"/>
  <c r="C5"/>
  <c r="K575" i="9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5"/>
  <c r="I5"/>
  <c r="H5"/>
  <c r="G5"/>
  <c r="E5"/>
  <c r="C5"/>
  <c r="I7" i="8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6"/>
  <c r="I5" s="1"/>
  <c r="I7" i="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6"/>
  <c r="I5" s="1"/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6"/>
  <c r="I5" s="1"/>
  <c r="H5" i="8"/>
  <c r="G5"/>
  <c r="F5"/>
  <c r="E5"/>
  <c r="D5"/>
  <c r="C5"/>
  <c r="H5" i="7"/>
  <c r="G5"/>
  <c r="F5"/>
  <c r="E5"/>
  <c r="D5"/>
  <c r="C5"/>
  <c r="I5" i="10" l="1"/>
  <c r="K5" i="9"/>
  <c r="H5" i="1"/>
  <c r="G5"/>
  <c r="F5"/>
  <c r="E5" l="1"/>
  <c r="D5"/>
  <c r="C5"/>
</calcChain>
</file>

<file path=xl/sharedStrings.xml><?xml version="1.0" encoding="utf-8"?>
<sst xmlns="http://schemas.openxmlformats.org/spreadsheetml/2006/main" count="18420" uniqueCount="1171">
  <si>
    <t>EJERCICIO FISCAL 2015</t>
  </si>
  <si>
    <t>NO</t>
  </si>
  <si>
    <t>MUNICIPIO</t>
  </si>
  <si>
    <t>ENERO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</si>
  <si>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</si>
  <si>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</si>
  <si>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</si>
  <si>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</si>
  <si>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</si>
  <si>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</si>
  <si>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</si>
  <si>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</si>
  <si>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</si>
  <si>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</si>
  <si>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</si>
  <si>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</si>
  <si>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</si>
  <si>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</si>
  <si>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</si>
  <si>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</si>
  <si>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</si>
  <si>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</si>
  <si>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</si>
  <si>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</si>
  <si>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</si>
  <si>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</si>
  <si>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</si>
  <si>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</si>
  <si>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</si>
  <si>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</si>
  <si>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</si>
  <si>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</si>
  <si>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</si>
  <si>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</si>
  <si>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</si>
  <si>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</si>
  <si>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</si>
  <si>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</si>
  <si>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</si>
  <si>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</si>
  <si>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</si>
  <si>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</si>
  <si>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</si>
  <si>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</si>
  <si>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</si>
  <si>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</si>
  <si>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</si>
  <si>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</si>
  <si>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</si>
  <si>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</si>
  <si>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</si>
  <si>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</si>
  <si>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</si>
  <si>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</si>
  <si>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</si>
  <si>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</si>
  <si>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</si>
  <si>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</si>
  <si>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</si>
  <si>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</si>
  <si>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</si>
  <si>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</si>
  <si>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</si>
  <si>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</si>
  <si>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</si>
  <si>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</si>
  <si>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</si>
  <si>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</si>
  <si>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</si>
  <si>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</si>
  <si>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</si>
  <si>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</si>
  <si>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</si>
  <si>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</si>
  <si>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</si>
  <si>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</si>
  <si>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</si>
  <si>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</si>
  <si>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</si>
  <si>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</si>
  <si>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</si>
  <si>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</si>
  <si>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</si>
  <si>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</si>
  <si>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</si>
  <si>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</si>
  <si>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</si>
  <si>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</si>
  <si>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</si>
  <si>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</si>
  <si>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</si>
  <si>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</si>
  <si>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</si>
  <si>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</si>
  <si>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</si>
  <si>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</si>
  <si>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</si>
  <si>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</si>
  <si>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</si>
  <si>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</si>
  <si>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</si>
  <si>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</si>
  <si>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</si>
  <si>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</si>
  <si>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</si>
  <si>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</si>
  <si>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</si>
  <si>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</si>
  <si>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</si>
  <si>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</si>
  <si>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</si>
  <si>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</si>
  <si>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</si>
  <si>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</si>
  <si>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</si>
  <si>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</si>
  <si>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</si>
  <si>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</si>
  <si>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</si>
  <si>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</si>
  <si>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</si>
  <si>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</si>
  <si>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</si>
  <si>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</si>
  <si>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</si>
  <si>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</si>
  <si>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</si>
  <si>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</si>
  <si>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</si>
  <si>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</si>
  <si>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</si>
  <si>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</si>
  <si>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</si>
  <si>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</si>
  <si>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</si>
  <si>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</si>
  <si>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</si>
  <si>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</si>
  <si>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</si>
  <si>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</si>
  <si>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</si>
  <si>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</si>
  <si>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</si>
  <si>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</si>
  <si>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</si>
  <si>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</si>
  <si>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</si>
  <si>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</si>
  <si>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</si>
  <si>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</si>
  <si>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</si>
  <si>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</si>
  <si>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</si>
  <si>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</si>
  <si>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</si>
  <si>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</si>
  <si>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</si>
  <si>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</si>
  <si>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</si>
  <si>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</si>
  <si>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</si>
  <si>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</si>
  <si>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</si>
  <si>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</si>
  <si>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</si>
  <si>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</si>
  <si>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</si>
  <si>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</si>
  <si>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</si>
  <si>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</si>
  <si>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</si>
  <si>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</si>
  <si>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</si>
  <si>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</si>
  <si>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</si>
  <si>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</si>
  <si>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</si>
  <si>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</si>
  <si>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</si>
  <si>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</si>
  <si>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</si>
  <si>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</si>
  <si>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</si>
  <si>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</si>
  <si>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</si>
  <si>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</si>
  <si>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</si>
  <si>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</si>
  <si>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</si>
  <si>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</si>
  <si>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</si>
  <si>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</si>
  <si>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</si>
  <si>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</si>
  <si>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</si>
  <si>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</si>
  <si>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</si>
  <si>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</si>
  <si>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</si>
  <si>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</si>
  <si>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</si>
  <si>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</si>
  <si>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</si>
  <si>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</si>
  <si>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</si>
  <si>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</si>
  <si>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</si>
  <si>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</si>
  <si>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</si>
  <si>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</si>
  <si>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</si>
  <si>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</si>
  <si>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</si>
  <si>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</si>
  <si>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</si>
  <si>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</si>
  <si>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</si>
  <si>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</si>
  <si>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</si>
  <si>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</si>
  <si>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</si>
  <si>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</si>
  <si>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</si>
  <si>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</si>
  <si>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</si>
  <si>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</si>
  <si>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</si>
  <si>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</si>
  <si>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</si>
  <si>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</si>
  <si>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</si>
  <si>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</si>
  <si>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</si>
  <si>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</si>
  <si>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</si>
  <si>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</si>
  <si>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</si>
  <si>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</si>
  <si>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</si>
  <si>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</si>
  <si>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</si>
  <si>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</si>
  <si>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</si>
  <si>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</si>
  <si>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</si>
  <si>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</si>
  <si>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</si>
  <si>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</si>
  <si>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</si>
  <si>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</si>
  <si>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</si>
  <si>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</si>
  <si>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</si>
  <si>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</si>
  <si>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</si>
  <si>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</si>
  <si>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</si>
  <si>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</si>
  <si>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</si>
  <si>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</si>
  <si>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</si>
  <si>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</si>
  <si>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</si>
  <si>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</si>
  <si>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</si>
  <si>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</si>
  <si>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</si>
  <si>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</si>
  <si>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</si>
  <si>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</si>
  <si>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</si>
  <si>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</si>
  <si>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</si>
  <si>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</si>
  <si>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</si>
  <si>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</si>
  <si>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</si>
  <si>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</si>
  <si>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</si>
  <si>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</si>
  <si>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</si>
  <si>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</si>
  <si>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</si>
  <si>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</si>
  <si>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</si>
  <si>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</si>
  <si>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</si>
  <si>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</si>
  <si>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</si>
  <si>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</si>
  <si>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</si>
  <si>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</si>
  <si>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</si>
  <si>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</si>
  <si>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</si>
  <si>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</si>
  <si>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</si>
  <si>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</si>
  <si>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</si>
  <si>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</si>
  <si>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</si>
  <si>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</si>
  <si>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</si>
  <si>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</si>
  <si>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</si>
  <si>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</si>
  <si>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</si>
  <si>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</si>
  <si>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</si>
  <si>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</si>
  <si>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</si>
  <si>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</si>
  <si>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</si>
  <si>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</si>
  <si>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</si>
  <si>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</si>
  <si>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</si>
  <si>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</si>
  <si>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</si>
  <si>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</si>
  <si>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</si>
  <si>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</si>
  <si>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</si>
  <si>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</si>
  <si>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</si>
  <si>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</si>
  <si>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</si>
  <si>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</si>
  <si>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</si>
  <si>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</si>
  <si>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</si>
  <si>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</si>
  <si>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</si>
  <si>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</si>
  <si>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</si>
  <si>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</si>
  <si>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</si>
  <si>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</si>
  <si>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</si>
  <si>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</si>
  <si>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</si>
  <si>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</si>
  <si>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</si>
  <si>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</si>
  <si>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</si>
  <si>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</si>
  <si>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</si>
  <si>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</si>
  <si>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</si>
  <si>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</si>
  <si>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</si>
  <si>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</si>
  <si>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</si>
  <si>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</si>
  <si>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</si>
  <si>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</si>
  <si>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</si>
  <si>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</si>
  <si>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</si>
  <si>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</si>
  <si>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</si>
  <si>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</si>
  <si>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</si>
  <si>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</si>
  <si>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</si>
  <si>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</si>
  <si>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</si>
  <si>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</si>
  <si>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</si>
  <si>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</si>
  <si>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</si>
  <si>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</si>
  <si>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</si>
  <si>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</si>
  <si>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</si>
  <si>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</si>
  <si>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</si>
  <si>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</si>
  <si>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</si>
  <si>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</si>
  <si>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</si>
  <si>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</si>
  <si>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</si>
  <si>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</si>
  <si>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</si>
  <si>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</si>
  <si>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</si>
  <si>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</si>
  <si>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</si>
  <si>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</si>
  <si>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</si>
  <si>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</si>
  <si>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</si>
  <si>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</si>
  <si>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</si>
  <si>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</si>
  <si>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</si>
  <si>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</si>
  <si>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</si>
  <si>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</si>
  <si>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</si>
  <si>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</si>
  <si>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</si>
  <si>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</si>
  <si>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</si>
  <si>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</si>
  <si>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</si>
  <si>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</si>
  <si>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</si>
  <si>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</si>
  <si>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</si>
  <si>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</si>
  <si>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</si>
  <si>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</si>
  <si>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</si>
  <si>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</si>
  <si>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</si>
  <si>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</si>
  <si>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</si>
  <si>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</si>
  <si>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</si>
  <si>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</si>
  <si>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</si>
  <si>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</si>
  <si>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</si>
  <si>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</si>
  <si>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</si>
  <si>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</si>
  <si>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</si>
  <si>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</si>
  <si>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</si>
  <si>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</si>
  <si>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</si>
  <si>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</si>
  <si>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</si>
  <si>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</si>
  <si>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</si>
  <si>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</si>
  <si>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</si>
  <si>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</si>
  <si>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</si>
  <si>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</si>
  <si>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</si>
  <si>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</si>
  <si>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</si>
  <si>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</si>
  <si>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</si>
  <si>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</si>
  <si>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</si>
  <si>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</si>
  <si>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</si>
  <si>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</si>
  <si>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</si>
  <si>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</si>
  <si>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</si>
  <si>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</si>
  <si>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</si>
  <si>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</si>
  <si>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</si>
  <si>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</si>
  <si>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</si>
  <si>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</si>
  <si>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</si>
  <si>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</si>
  <si>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</si>
  <si>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</si>
  <si>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</si>
  <si>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</si>
  <si>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</si>
  <si>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</si>
  <si>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</si>
  <si>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</si>
  <si>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</si>
  <si>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</si>
  <si>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</si>
  <si>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</si>
  <si>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</si>
  <si>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</si>
  <si>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</si>
  <si>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</si>
  <si>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</si>
  <si>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</si>
  <si>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</si>
  <si>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</si>
  <si>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</si>
  <si>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</si>
  <si>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</si>
  <si>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</si>
  <si>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</si>
  <si>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</si>
  <si>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</si>
  <si>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</si>
  <si>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</si>
  <si>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</si>
  <si>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</si>
  <si>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</si>
  <si>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</si>
  <si>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</si>
  <si>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</si>
  <si>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</si>
  <si>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</si>
  <si>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</si>
  <si>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</si>
  <si>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</si>
  <si>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</si>
  <si>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</si>
  <si>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</si>
  <si>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</si>
  <si>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</si>
  <si>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</si>
  <si>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</si>
  <si>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</si>
  <si>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</si>
  <si>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</si>
  <si>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</si>
  <si>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</si>
  <si>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</si>
  <si>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</si>
  <si>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</si>
  <si>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</si>
  <si>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</si>
  <si>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</si>
  <si>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</si>
  <si>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</si>
  <si>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</si>
  <si>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</si>
  <si>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</si>
  <si>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</si>
  <si>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</si>
  <si>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</si>
  <si>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</si>
  <si>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</si>
  <si>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</si>
  <si>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</si>
  <si>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</si>
  <si>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</si>
  <si>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</si>
  <si>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</si>
  <si>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</si>
  <si>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</si>
  <si>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</si>
  <si>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</si>
  <si>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</si>
  <si>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</si>
  <si>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</si>
  <si>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</si>
  <si>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</si>
  <si>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</si>
  <si>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</si>
  <si>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</si>
  <si>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</si>
  <si>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</si>
  <si>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</si>
  <si>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</si>
  <si>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</si>
  <si>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</si>
  <si>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</si>
  <si>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</si>
  <si>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</si>
  <si>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</si>
  <si>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</si>
  <si>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</si>
  <si>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</si>
  <si>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</si>
  <si>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</si>
  <si>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</si>
  <si>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</si>
  <si>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</si>
  <si>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</si>
  <si>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</si>
  <si>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</si>
  <si>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</si>
  <si>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</si>
  <si>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</si>
  <si>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</si>
  <si>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</si>
  <si>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</si>
  <si>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</si>
  <si>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</si>
  <si>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</si>
  <si>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</si>
  <si>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</si>
  <si>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</si>
  <si>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</si>
  <si>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</si>
  <si>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</si>
  <si>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</si>
  <si>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</si>
  <si>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</si>
  <si>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</si>
  <si>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</si>
  <si>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</si>
  <si>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</si>
  <si>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</si>
  <si>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</si>
  <si>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</si>
  <si>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</si>
  <si>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</si>
  <si>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</si>
  <si>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</si>
  <si>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</si>
  <si>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</si>
  <si>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</si>
  <si>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</si>
  <si>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</si>
  <si>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</si>
  <si>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</si>
  <si>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</si>
  <si>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</si>
  <si>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</si>
  <si>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</si>
  <si>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</si>
  <si>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</si>
  <si>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</si>
  <si>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</si>
  <si>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</si>
  <si>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</si>
  <si>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</si>
  <si>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</si>
  <si>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</si>
  <si>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</si>
  <si>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</si>
  <si>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</si>
  <si>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</si>
  <si>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</si>
  <si>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</si>
  <si>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</si>
  <si>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</si>
  <si>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</si>
  <si>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</si>
  <si>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</si>
  <si>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</si>
  <si>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</si>
  <si>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</si>
  <si>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</si>
  <si>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</si>
  <si>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</si>
  <si>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</si>
  <si>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</si>
  <si>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22 -JUQUILA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</si>
  <si>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</si>
  <si>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</si>
  <si>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</si>
  <si>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</si>
  <si>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</si>
  <si>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</si>
  <si>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</si>
  <si>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</si>
  <si>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</si>
  <si>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</si>
  <si>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</si>
  <si>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</si>
  <si>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</si>
  <si>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</si>
  <si>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</si>
  <si>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</si>
  <si>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</si>
  <si>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</si>
  <si>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</si>
  <si>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</si>
  <si>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</si>
  <si>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</si>
  <si>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</si>
  <si>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</si>
  <si>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</si>
  <si>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</si>
  <si>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</si>
  <si>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</si>
  <si>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</si>
  <si>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</si>
  <si>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</si>
  <si>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</si>
  <si>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</si>
  <si>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</si>
  <si>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</si>
  <si>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</si>
  <si>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</si>
  <si>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</si>
  <si>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</si>
  <si>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</si>
  <si>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</si>
  <si>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</si>
  <si>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</si>
  <si>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</si>
  <si>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</si>
  <si>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</si>
  <si>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</si>
  <si>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</si>
  <si>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</si>
  <si>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</si>
  <si>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</si>
  <si>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</si>
  <si>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</si>
  <si>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</si>
  <si>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</si>
  <si>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</si>
  <si>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</si>
  <si>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</si>
  <si>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</si>
  <si>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</si>
  <si>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</si>
  <si>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</si>
  <si>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</si>
  <si>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</si>
  <si>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</si>
  <si>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</si>
  <si>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</si>
  <si>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</si>
  <si>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</si>
  <si>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</si>
  <si>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</si>
  <si>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</si>
  <si>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</si>
  <si>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</si>
  <si>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</si>
  <si>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</si>
  <si>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</si>
  <si>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</si>
  <si>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</si>
  <si>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</si>
  <si>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</si>
  <si>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</si>
  <si>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</si>
  <si>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</si>
  <si>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</si>
  <si>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</si>
  <si>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</si>
  <si>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</si>
  <si>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</si>
  <si>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</si>
  <si>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</si>
  <si>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</si>
  <si>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</si>
  <si>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</si>
  <si>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</si>
  <si>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</si>
  <si>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</si>
  <si>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</si>
  <si>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</si>
  <si>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</si>
  <si>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</si>
  <si>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</si>
  <si>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</si>
  <si>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</si>
  <si>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</si>
  <si>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</si>
  <si>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</si>
  <si>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</si>
  <si>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</si>
  <si>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</si>
  <si>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</si>
  <si>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</si>
  <si>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</si>
  <si>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</si>
  <si>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</si>
  <si>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</si>
  <si>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</si>
  <si>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</si>
  <si>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</si>
  <si>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</si>
  <si>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</si>
  <si>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</si>
  <si>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</si>
  <si>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</si>
  <si>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</si>
  <si>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</si>
  <si>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</si>
  <si>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</si>
  <si>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</si>
  <si>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</si>
  <si>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</si>
  <si>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</si>
  <si>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</si>
  <si>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</si>
  <si>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</si>
  <si>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</si>
  <si>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</si>
  <si>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</si>
  <si>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</si>
  <si>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</si>
  <si>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</si>
  <si>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</si>
  <si>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</si>
  <si>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</si>
  <si>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</si>
  <si>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</si>
  <si>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</si>
  <si>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</si>
  <si>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</si>
  <si>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</si>
  <si>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</si>
  <si>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</si>
  <si>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</si>
  <si>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</si>
  <si>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</si>
  <si>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</si>
  <si>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</si>
  <si>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</si>
  <si>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</si>
  <si>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</si>
  <si>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</si>
  <si>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</si>
  <si>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</si>
  <si>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</si>
  <si>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</si>
  <si>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</si>
  <si>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</si>
  <si>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</si>
  <si>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</si>
  <si>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</si>
  <si>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</si>
  <si>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</si>
  <si>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</si>
  <si>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</si>
  <si>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</si>
  <si>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</si>
  <si>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</si>
  <si>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</si>
  <si>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</si>
  <si>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</si>
  <si>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</si>
  <si>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</si>
  <si>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</si>
  <si>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</si>
  <si>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</si>
  <si>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</si>
  <si>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</si>
  <si>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</si>
  <si>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</si>
  <si>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</si>
  <si>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</si>
  <si>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</si>
  <si>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</si>
  <si>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</si>
  <si>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</si>
  <si>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</si>
  <si>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</si>
  <si>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</si>
  <si>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</si>
  <si>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</si>
  <si>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</si>
  <si>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</si>
  <si>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</si>
  <si>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</si>
  <si>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</si>
  <si>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</si>
  <si>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</si>
  <si>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</si>
  <si>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</si>
  <si>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</si>
  <si>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</si>
  <si>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</si>
  <si>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</si>
  <si>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</si>
  <si>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</si>
  <si>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</si>
  <si>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</si>
  <si>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</si>
  <si>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</si>
  <si>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</si>
  <si>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</si>
  <si>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</si>
  <si>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</si>
  <si>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</si>
  <si>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</si>
  <si>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</si>
  <si>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</si>
  <si>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</si>
  <si>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</si>
  <si>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</si>
  <si>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</si>
  <si>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</si>
  <si>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</si>
  <si>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</si>
  <si>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</si>
  <si>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</si>
  <si>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</si>
  <si>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</si>
  <si>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</si>
  <si>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</si>
  <si>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</si>
  <si>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</si>
  <si>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</si>
  <si>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</si>
  <si>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</si>
  <si>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</si>
  <si>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</si>
  <si>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</si>
  <si>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</si>
  <si>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</si>
  <si>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</si>
  <si>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</si>
  <si>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</si>
  <si>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</si>
  <si>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</si>
  <si>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</si>
  <si>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</si>
  <si>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</si>
  <si>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</si>
  <si>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</si>
  <si>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</si>
  <si>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</si>
  <si>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</si>
  <si>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</si>
  <si>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</si>
  <si>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</si>
  <si>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</si>
  <si>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</si>
  <si>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</si>
  <si>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</si>
  <si>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</si>
  <si>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</si>
  <si>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</si>
  <si>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</si>
  <si>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</si>
  <si>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</si>
  <si>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</si>
  <si>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</si>
  <si>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</si>
  <si>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</si>
  <si>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</si>
  <si>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</si>
  <si>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</si>
  <si>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</si>
  <si>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</si>
  <si>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</si>
  <si>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</si>
  <si>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</si>
  <si>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</si>
  <si>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</si>
  <si>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</si>
  <si>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</si>
  <si>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</si>
  <si>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</si>
  <si>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</si>
  <si>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</si>
  <si>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</si>
  <si>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</si>
  <si>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</si>
  <si>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</si>
  <si>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</si>
  <si>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</si>
  <si>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</si>
  <si>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</si>
  <si>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</si>
  <si>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</si>
  <si>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</si>
  <si>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</si>
  <si>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</si>
  <si>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</si>
  <si>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</si>
  <si>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</si>
  <si>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</si>
  <si>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</si>
  <si>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</si>
  <si>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</si>
  <si>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</si>
  <si>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</si>
  <si>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</si>
  <si>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</si>
  <si>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</si>
  <si>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</si>
  <si>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</si>
  <si>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</si>
  <si>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</si>
  <si>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</si>
  <si>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</si>
  <si>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</si>
  <si>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</si>
  <si>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</si>
  <si>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</si>
  <si>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</si>
  <si>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</si>
  <si>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</si>
  <si>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</si>
  <si>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</si>
  <si>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</si>
  <si>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</si>
  <si>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</si>
  <si>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</si>
  <si>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</si>
  <si>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</si>
  <si>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</si>
  <si>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</si>
  <si>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</si>
  <si>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</si>
  <si>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</si>
  <si>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</si>
  <si>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</si>
  <si>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</si>
  <si>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</si>
  <si>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</si>
  <si>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</si>
  <si>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</si>
  <si>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</si>
  <si>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</si>
  <si>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</si>
  <si>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</si>
  <si>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</si>
  <si>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</si>
  <si>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</si>
  <si>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</si>
  <si>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</si>
  <si>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</si>
  <si>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</si>
  <si>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</si>
  <si>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</si>
  <si>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</si>
  <si>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</si>
  <si>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</si>
  <si>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</si>
  <si>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</si>
  <si>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</si>
  <si>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</si>
  <si>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</si>
  <si>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</si>
  <si>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</si>
  <si>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</si>
  <si>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</si>
  <si>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</si>
  <si>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</si>
  <si>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</si>
  <si>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</si>
  <si>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</si>
  <si>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</si>
  <si>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</si>
  <si>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</si>
  <si>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</si>
  <si>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</si>
  <si>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</si>
  <si>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</si>
  <si>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</si>
  <si>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</si>
  <si>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</si>
  <si>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</si>
  <si>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</si>
  <si>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</si>
  <si>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</si>
  <si>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</si>
  <si>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</si>
  <si>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</si>
  <si>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</si>
  <si>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</si>
  <si>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</si>
  <si>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</si>
  <si>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</si>
  <si>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</si>
  <si>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</si>
  <si>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</si>
  <si>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</si>
  <si>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</si>
  <si>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</si>
  <si>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</si>
  <si>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</si>
  <si>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</si>
  <si>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</si>
  <si>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</si>
  <si>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</si>
  <si>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</si>
  <si>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</si>
  <si>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</si>
  <si>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</si>
  <si>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</si>
  <si>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</si>
  <si>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</si>
  <si>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</si>
  <si>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</si>
  <si>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</si>
  <si>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</si>
  <si>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</si>
  <si>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</si>
  <si>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</si>
  <si>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</si>
  <si>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</si>
  <si>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</si>
  <si>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</si>
  <si>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</si>
  <si>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</si>
  <si>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</si>
  <si>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</si>
  <si>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</si>
  <si>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</si>
  <si>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</si>
  <si>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</si>
  <si>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</si>
  <si>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</si>
  <si>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</si>
  <si>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</si>
  <si>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</si>
  <si>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</si>
  <si>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</si>
  <si>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</si>
  <si>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</si>
  <si>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</si>
  <si>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</si>
  <si>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</si>
  <si>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</si>
  <si>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</si>
  <si>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</si>
  <si>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</si>
  <si>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</si>
  <si>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</si>
  <si>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</si>
  <si>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</si>
  <si>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</si>
  <si>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</si>
  <si>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</si>
  <si>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</si>
  <si>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</si>
  <si>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</si>
  <si>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</si>
  <si>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</si>
  <si>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</si>
  <si>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</si>
  <si>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</si>
  <si>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</si>
  <si>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</si>
  <si>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</si>
  <si>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</si>
  <si>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</si>
  <si>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</si>
  <si>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</si>
  <si>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</si>
  <si>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</si>
  <si>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</si>
  <si>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</si>
  <si>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</si>
  <si>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</si>
  <si>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</si>
  <si>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</si>
  <si>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</si>
  <si>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</si>
  <si>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</si>
  <si>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</si>
  <si>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</si>
  <si>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</si>
  <si>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</si>
  <si>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</si>
  <si>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</si>
  <si>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</si>
  <si>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</si>
  <si>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</si>
  <si>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</si>
  <si>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</si>
  <si>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FMP</t>
  </si>
  <si>
    <t>FFM</t>
  </si>
  <si>
    <t>FOCO</t>
  </si>
  <si>
    <t>FOGADI</t>
  </si>
  <si>
    <t>FISM</t>
  </si>
  <si>
    <t>FORTAMUNDF</t>
  </si>
  <si>
    <t>TOTAL</t>
  </si>
  <si>
    <t>3ER AJUSTE 2014 FMP</t>
  </si>
  <si>
    <t>3ER AJUSTE 2014 FFM</t>
  </si>
  <si>
    <t>SEGUNDO TRIMESTRE</t>
  </si>
  <si>
    <t>PRIMER TRIMESTRE</t>
  </si>
  <si>
    <t>FEBRERO</t>
  </si>
  <si>
    <t>MARZO</t>
  </si>
  <si>
    <t>ABRIL</t>
  </si>
  <si>
    <t>MAYO</t>
  </si>
  <si>
    <t>JUNIO</t>
  </si>
  <si>
    <t>JULIO</t>
  </si>
  <si>
    <t>AGOSTO</t>
  </si>
  <si>
    <t>TERCER TRIMESTRE</t>
  </si>
  <si>
    <t>OCTUBRE</t>
  </si>
  <si>
    <t>NOVIEMBRE</t>
  </si>
  <si>
    <t>DICIEMBRE</t>
  </si>
  <si>
    <t>2º AJUSTE 2015 FMP</t>
  </si>
  <si>
    <t>2º AJUSTE 2015 FFM</t>
  </si>
  <si>
    <t>1ER AJUSTE 2015 FMP</t>
  </si>
  <si>
    <t>1ER AJUSTE 2015 FFM</t>
  </si>
  <si>
    <t>CUARTO TRIMESTRE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</si>
</sst>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Ebri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/>
    <xf numFmtId="0" fontId="0" fillId="0" borderId="0" xfId="0" applyFill="1"/>
    <xf numFmtId="4" fontId="1" fillId="0" borderId="0" xfId="0" applyNumberFormat="1" applyFont="1"/>
    <xf numFmtId="49" fontId="3" fillId="0" borderId="0" xfId="0" applyNumberFormat="1" applyFont="1" applyFill="1" applyBorder="1"/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4" fillId="0" borderId="0" xfId="0" applyNumberFormat="1" applyFont="1"/>
    <xf numFmtId="4" fontId="4" fillId="2" borderId="0" xfId="0" applyNumberFormat="1" applyFont="1" applyFill="1"/>
    <xf numFmtId="4" fontId="4" fillId="3" borderId="0" xfId="0" applyNumberFormat="1" applyFont="1" applyFill="1"/>
    <xf numFmtId="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MENSUAL%20Enero_junio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O2015"/>
      <sheetName val="FEBRERO2015 "/>
      <sheetName val="MARZO2015"/>
      <sheetName val="1ER TRIMESTRE"/>
      <sheetName val="ABRIL2015 "/>
      <sheetName val="MAYO2015"/>
      <sheetName val="JUNIO2015"/>
      <sheetName val="2ºTRI"/>
      <sheetName val="1ER TRIMESTRE2015"/>
      <sheetName val="2O TRIMESTRE 20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75">
          <cell r="C575">
            <v>895468</v>
          </cell>
          <cell r="D575">
            <v>556.6</v>
          </cell>
          <cell r="E575">
            <v>324758</v>
          </cell>
          <cell r="F575">
            <v>24249.9</v>
          </cell>
          <cell r="G575">
            <v>41187</v>
          </cell>
          <cell r="H575">
            <v>26213</v>
          </cell>
          <cell r="I575">
            <v>1966439</v>
          </cell>
          <cell r="J575">
            <v>822719</v>
          </cell>
        </row>
      </sheetData>
      <sheetData sheetId="5">
        <row r="575">
          <cell r="C575">
            <v>895468</v>
          </cell>
          <cell r="D575">
            <v>324758</v>
          </cell>
          <cell r="E575">
            <v>47640</v>
          </cell>
          <cell r="F575">
            <v>30107</v>
          </cell>
        </row>
      </sheetData>
      <sheetData sheetId="6">
        <row r="575">
          <cell r="C575">
            <v>895468</v>
          </cell>
          <cell r="D575">
            <v>324758</v>
          </cell>
          <cell r="E575">
            <v>45980</v>
          </cell>
          <cell r="F575">
            <v>30007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L20" sqref="L20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>
      <c r="A1" s="4"/>
      <c r="B1" s="5" t="s">
        <v>3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8662361.4000000004</v>
      </c>
      <c r="F5" s="7">
        <f>SUM(F6:F575)</f>
        <v>6649472.7999999998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1005269473.2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8">
        <v>2613.4</v>
      </c>
      <c r="F6" s="8">
        <v>1323.8</v>
      </c>
      <c r="G6" s="10">
        <v>168941</v>
      </c>
      <c r="H6" s="8">
        <v>46413</v>
      </c>
      <c r="I6" s="8">
        <f>SUM(C6:H6)</f>
        <v>392011.19999999995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8">
        <v>105072</v>
      </c>
      <c r="F7" s="8">
        <v>56946</v>
      </c>
      <c r="G7" s="10">
        <v>5164451</v>
      </c>
      <c r="H7" s="8">
        <v>1921819</v>
      </c>
      <c r="I7" s="8">
        <f t="shared" ref="I7:I70" si="1">SUM(C7:H7)</f>
        <v>9635472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8">
        <v>6204</v>
      </c>
      <c r="F8" s="8">
        <v>3055</v>
      </c>
      <c r="G8" s="10">
        <v>593756</v>
      </c>
      <c r="H8" s="8">
        <v>106827</v>
      </c>
      <c r="I8" s="8">
        <f t="shared" si="1"/>
        <v>907330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8">
        <v>2249</v>
      </c>
      <c r="F9" s="8">
        <v>1414</v>
      </c>
      <c r="G9" s="10">
        <v>120440</v>
      </c>
      <c r="H9" s="8">
        <v>43330</v>
      </c>
      <c r="I9" s="8">
        <f t="shared" si="1"/>
        <v>288693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8">
        <v>31288</v>
      </c>
      <c r="F10" s="8">
        <v>20691</v>
      </c>
      <c r="G10" s="10">
        <v>1223309</v>
      </c>
      <c r="H10" s="8">
        <v>631586</v>
      </c>
      <c r="I10" s="8">
        <f t="shared" si="1"/>
        <v>3190296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8">
        <v>38805</v>
      </c>
      <c r="F11" s="8">
        <v>36385</v>
      </c>
      <c r="G11" s="10">
        <v>1905216</v>
      </c>
      <c r="H11" s="8">
        <v>762990</v>
      </c>
      <c r="I11" s="8">
        <f t="shared" si="1"/>
        <v>4221916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8">
        <v>6733</v>
      </c>
      <c r="F12" s="8">
        <v>3198</v>
      </c>
      <c r="G12" s="10">
        <v>608985</v>
      </c>
      <c r="H12" s="8">
        <v>111836</v>
      </c>
      <c r="I12" s="8">
        <f t="shared" si="1"/>
        <v>1025296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8">
        <v>1929</v>
      </c>
      <c r="F13" s="8">
        <v>1558</v>
      </c>
      <c r="G13" s="10">
        <v>107261</v>
      </c>
      <c r="H13" s="8">
        <v>36051</v>
      </c>
      <c r="I13" s="8">
        <f t="shared" si="1"/>
        <v>295547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8">
        <v>15447</v>
      </c>
      <c r="F14" s="8">
        <v>9089</v>
      </c>
      <c r="G14" s="10">
        <v>933237</v>
      </c>
      <c r="H14" s="8">
        <v>287726</v>
      </c>
      <c r="I14" s="8">
        <f t="shared" si="1"/>
        <v>1710117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8">
        <v>28298</v>
      </c>
      <c r="F15" s="8">
        <v>19750</v>
      </c>
      <c r="G15" s="10">
        <v>880098</v>
      </c>
      <c r="H15" s="8">
        <v>582647</v>
      </c>
      <c r="I15" s="8">
        <f t="shared" si="1"/>
        <v>2279941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8">
        <v>3089</v>
      </c>
      <c r="F16" s="8">
        <v>1494</v>
      </c>
      <c r="G16" s="10">
        <v>147717</v>
      </c>
      <c r="H16" s="8">
        <v>52236</v>
      </c>
      <c r="I16" s="8">
        <f t="shared" si="1"/>
        <v>345348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8">
        <v>25285</v>
      </c>
      <c r="F17" s="8">
        <v>12851</v>
      </c>
      <c r="G17" s="10">
        <v>2104527</v>
      </c>
      <c r="H17" s="8">
        <v>422170</v>
      </c>
      <c r="I17" s="8">
        <f t="shared" si="1"/>
        <v>3052025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8">
        <v>6104</v>
      </c>
      <c r="F18" s="8">
        <v>6003</v>
      </c>
      <c r="G18" s="10">
        <v>219619</v>
      </c>
      <c r="H18" s="8">
        <v>119243</v>
      </c>
      <c r="I18" s="8">
        <f t="shared" si="1"/>
        <v>820915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8">
        <v>52694</v>
      </c>
      <c r="F19" s="8">
        <v>52361</v>
      </c>
      <c r="G19" s="10">
        <v>1540673</v>
      </c>
      <c r="H19" s="8">
        <v>1132496</v>
      </c>
      <c r="I19" s="8">
        <f t="shared" si="1"/>
        <v>5193316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8">
        <v>13111</v>
      </c>
      <c r="F20" s="8">
        <v>5769</v>
      </c>
      <c r="G20" s="10">
        <v>1080673</v>
      </c>
      <c r="H20" s="8">
        <v>201751</v>
      </c>
      <c r="I20" s="8">
        <f t="shared" si="1"/>
        <v>1632490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8">
        <v>24364</v>
      </c>
      <c r="F21" s="8">
        <v>10444</v>
      </c>
      <c r="G21" s="10">
        <v>2366035</v>
      </c>
      <c r="H21" s="8">
        <v>365267</v>
      </c>
      <c r="I21" s="8">
        <f t="shared" si="1"/>
        <v>3194348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8">
        <v>8474</v>
      </c>
      <c r="F22" s="8">
        <v>4043</v>
      </c>
      <c r="G22" s="10">
        <v>620231</v>
      </c>
      <c r="H22" s="8">
        <v>141380</v>
      </c>
      <c r="I22" s="8">
        <f t="shared" si="1"/>
        <v>1014268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8">
        <v>1995</v>
      </c>
      <c r="F23" s="8">
        <v>1376</v>
      </c>
      <c r="G23" s="10">
        <v>118862</v>
      </c>
      <c r="H23" s="8">
        <v>35708</v>
      </c>
      <c r="I23" s="8">
        <f t="shared" si="1"/>
        <v>297751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8">
        <v>7519</v>
      </c>
      <c r="F24" s="8">
        <v>3850</v>
      </c>
      <c r="G24" s="10">
        <v>449391</v>
      </c>
      <c r="H24" s="8">
        <v>131489</v>
      </c>
      <c r="I24" s="8">
        <f t="shared" si="1"/>
        <v>807811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8">
        <v>9818</v>
      </c>
      <c r="F25" s="8">
        <v>5110</v>
      </c>
      <c r="G25" s="10">
        <v>764783</v>
      </c>
      <c r="H25" s="8">
        <v>165271</v>
      </c>
      <c r="I25" s="8">
        <f t="shared" si="1"/>
        <v>1312680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8">
        <v>32400</v>
      </c>
      <c r="F26" s="8">
        <v>17956</v>
      </c>
      <c r="G26" s="10">
        <v>1558867</v>
      </c>
      <c r="H26" s="8">
        <v>627989</v>
      </c>
      <c r="I26" s="8">
        <f t="shared" si="1"/>
        <v>3015808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8">
        <v>1934</v>
      </c>
      <c r="F27" s="8">
        <v>1725</v>
      </c>
      <c r="G27" s="10">
        <v>147349</v>
      </c>
      <c r="H27" s="8">
        <v>37079</v>
      </c>
      <c r="I27" s="8">
        <f t="shared" si="1"/>
        <v>325231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8">
        <v>39816</v>
      </c>
      <c r="F28" s="8">
        <v>22561</v>
      </c>
      <c r="G28" s="10">
        <v>2637753</v>
      </c>
      <c r="H28" s="8">
        <v>789022</v>
      </c>
      <c r="I28" s="8">
        <f t="shared" si="1"/>
        <v>4398128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8">
        <v>10008</v>
      </c>
      <c r="F29" s="8">
        <v>5003</v>
      </c>
      <c r="G29" s="10">
        <v>822586</v>
      </c>
      <c r="H29" s="8">
        <v>164672</v>
      </c>
      <c r="I29" s="8">
        <f t="shared" si="1"/>
        <v>1552245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8">
        <v>24936</v>
      </c>
      <c r="F30" s="8">
        <v>14958</v>
      </c>
      <c r="G30" s="10">
        <v>1078655</v>
      </c>
      <c r="H30" s="8">
        <v>475477</v>
      </c>
      <c r="I30" s="8">
        <f t="shared" si="1"/>
        <v>2309880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8">
        <v>20236</v>
      </c>
      <c r="F31" s="8">
        <v>10383</v>
      </c>
      <c r="G31" s="10">
        <v>1261937</v>
      </c>
      <c r="H31" s="8">
        <v>363126</v>
      </c>
      <c r="I31" s="8">
        <f t="shared" si="1"/>
        <v>2161248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8">
        <v>6177</v>
      </c>
      <c r="F32" s="8">
        <v>3009</v>
      </c>
      <c r="G32" s="10">
        <v>543220</v>
      </c>
      <c r="H32" s="8">
        <v>105242</v>
      </c>
      <c r="I32" s="8">
        <f t="shared" si="1"/>
        <v>931188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8">
        <v>46009</v>
      </c>
      <c r="F33" s="8">
        <v>24092</v>
      </c>
      <c r="G33" s="10">
        <v>2082245</v>
      </c>
      <c r="H33" s="8">
        <v>842586</v>
      </c>
      <c r="I33" s="8">
        <f t="shared" si="1"/>
        <v>4069554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8">
        <v>11995</v>
      </c>
      <c r="F34" s="8">
        <v>5219</v>
      </c>
      <c r="G34" s="10">
        <v>1429416</v>
      </c>
      <c r="H34" s="8">
        <v>182526</v>
      </c>
      <c r="I34" s="8">
        <f t="shared" si="1"/>
        <v>2053352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8">
        <v>16013</v>
      </c>
      <c r="F35" s="8">
        <v>22659</v>
      </c>
      <c r="G35" s="10">
        <v>462396</v>
      </c>
      <c r="H35" s="8">
        <v>355805</v>
      </c>
      <c r="I35" s="8">
        <f t="shared" si="1"/>
        <v>2273037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8">
        <v>17843</v>
      </c>
      <c r="F36" s="8">
        <v>9013</v>
      </c>
      <c r="G36" s="10">
        <v>1559918</v>
      </c>
      <c r="H36" s="8">
        <v>315215</v>
      </c>
      <c r="I36" s="8">
        <f t="shared" si="1"/>
        <v>2525135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8">
        <v>2508</v>
      </c>
      <c r="F37" s="8">
        <v>1265</v>
      </c>
      <c r="G37" s="10">
        <v>122204</v>
      </c>
      <c r="H37" s="8">
        <v>44229</v>
      </c>
      <c r="I37" s="8">
        <f t="shared" si="1"/>
        <v>328778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8">
        <v>4928</v>
      </c>
      <c r="F38" s="8">
        <v>4210</v>
      </c>
      <c r="G38" s="10">
        <v>194352</v>
      </c>
      <c r="H38" s="8">
        <v>104172</v>
      </c>
      <c r="I38" s="8">
        <f t="shared" si="1"/>
        <v>472546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8">
        <v>3215</v>
      </c>
      <c r="F39" s="8">
        <v>1745</v>
      </c>
      <c r="G39" s="10">
        <v>116883</v>
      </c>
      <c r="H39" s="8">
        <v>61013</v>
      </c>
      <c r="I39" s="8">
        <f t="shared" si="1"/>
        <v>353352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8">
        <v>1055</v>
      </c>
      <c r="F40" s="8">
        <v>907</v>
      </c>
      <c r="G40" s="10">
        <v>20218</v>
      </c>
      <c r="H40" s="8">
        <v>23292</v>
      </c>
      <c r="I40" s="8">
        <f t="shared" si="1"/>
        <v>147040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8">
        <v>12893</v>
      </c>
      <c r="F41" s="8">
        <v>6528</v>
      </c>
      <c r="G41" s="10">
        <v>720589</v>
      </c>
      <c r="H41" s="8">
        <v>226285</v>
      </c>
      <c r="I41" s="8">
        <f t="shared" si="1"/>
        <v>1282413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8">
        <v>11416</v>
      </c>
      <c r="F42" s="8">
        <v>5414</v>
      </c>
      <c r="G42" s="10">
        <v>950629</v>
      </c>
      <c r="H42" s="8">
        <v>188478</v>
      </c>
      <c r="I42" s="8">
        <f t="shared" si="1"/>
        <v>1427841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8">
        <v>5260</v>
      </c>
      <c r="F43" s="8">
        <v>2884</v>
      </c>
      <c r="G43" s="10">
        <v>431996</v>
      </c>
      <c r="H43" s="8">
        <v>90428</v>
      </c>
      <c r="I43" s="8">
        <f t="shared" si="1"/>
        <v>728086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8">
        <v>141787</v>
      </c>
      <c r="F44" s="8">
        <v>163786</v>
      </c>
      <c r="G44" s="10">
        <v>4316663</v>
      </c>
      <c r="H44" s="8">
        <v>2990262</v>
      </c>
      <c r="I44" s="8">
        <f t="shared" si="1"/>
        <v>14897548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8">
        <v>16346</v>
      </c>
      <c r="F45" s="8">
        <v>7339</v>
      </c>
      <c r="G45" s="10">
        <v>1610870</v>
      </c>
      <c r="H45" s="8">
        <v>256684</v>
      </c>
      <c r="I45" s="8">
        <f t="shared" si="1"/>
        <v>2221353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8">
        <v>76148</v>
      </c>
      <c r="F46" s="8">
        <v>39403</v>
      </c>
      <c r="G46" s="10">
        <v>6053194</v>
      </c>
      <c r="H46" s="8">
        <v>1284666</v>
      </c>
      <c r="I46" s="8">
        <f t="shared" si="1"/>
        <v>9534953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8">
        <v>17571</v>
      </c>
      <c r="F47" s="8">
        <v>13247</v>
      </c>
      <c r="G47" s="10">
        <v>845126</v>
      </c>
      <c r="H47" s="8">
        <v>328573</v>
      </c>
      <c r="I47" s="8">
        <f t="shared" si="1"/>
        <v>1766775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8">
        <v>195281</v>
      </c>
      <c r="F48" s="8">
        <v>152112</v>
      </c>
      <c r="G48" s="10">
        <v>6422984</v>
      </c>
      <c r="H48" s="8">
        <v>3983562</v>
      </c>
      <c r="I48" s="8">
        <f t="shared" si="1"/>
        <v>18042005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8">
        <v>89919</v>
      </c>
      <c r="F49" s="8">
        <v>69346</v>
      </c>
      <c r="G49" s="10">
        <v>3577743</v>
      </c>
      <c r="H49" s="8">
        <v>1778383</v>
      </c>
      <c r="I49" s="8">
        <f t="shared" si="1"/>
        <v>9425625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8">
        <v>15133</v>
      </c>
      <c r="F50" s="8">
        <v>9997</v>
      </c>
      <c r="G50" s="10">
        <v>402023</v>
      </c>
      <c r="H50" s="8">
        <v>322065</v>
      </c>
      <c r="I50" s="8">
        <f t="shared" si="1"/>
        <v>1233028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8">
        <v>7891</v>
      </c>
      <c r="F51" s="8">
        <v>6983</v>
      </c>
      <c r="G51" s="10">
        <v>594282</v>
      </c>
      <c r="H51" s="8">
        <v>141851</v>
      </c>
      <c r="I51" s="8">
        <f t="shared" si="1"/>
        <v>1118235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8">
        <v>198</v>
      </c>
      <c r="F52" s="8">
        <v>236</v>
      </c>
      <c r="G52" s="10">
        <v>8282</v>
      </c>
      <c r="H52" s="8">
        <v>3981</v>
      </c>
      <c r="I52" s="8">
        <f t="shared" si="1"/>
        <v>92217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8">
        <v>3416</v>
      </c>
      <c r="F53" s="8">
        <v>1683</v>
      </c>
      <c r="G53" s="10">
        <v>269028</v>
      </c>
      <c r="H53" s="8">
        <v>55832</v>
      </c>
      <c r="I53" s="8">
        <f t="shared" si="1"/>
        <v>506687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8">
        <v>2669</v>
      </c>
      <c r="F54" s="8">
        <v>1860</v>
      </c>
      <c r="G54" s="10">
        <v>164125</v>
      </c>
      <c r="H54" s="8">
        <v>48853</v>
      </c>
      <c r="I54" s="8">
        <f t="shared" si="1"/>
        <v>361949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8">
        <v>9508</v>
      </c>
      <c r="F55" s="8">
        <v>4625</v>
      </c>
      <c r="G55" s="10">
        <v>906295</v>
      </c>
      <c r="H55" s="8">
        <v>161760</v>
      </c>
      <c r="I55" s="8">
        <f t="shared" si="1"/>
        <v>1371410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8">
        <v>11669</v>
      </c>
      <c r="F56" s="8">
        <v>5348</v>
      </c>
      <c r="G56" s="10">
        <v>1041564</v>
      </c>
      <c r="H56" s="8">
        <v>187022</v>
      </c>
      <c r="I56" s="8">
        <f t="shared" si="1"/>
        <v>1569759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8">
        <v>14011</v>
      </c>
      <c r="F57" s="8">
        <v>9079</v>
      </c>
      <c r="G57" s="10">
        <v>766905</v>
      </c>
      <c r="H57" s="8">
        <v>264691</v>
      </c>
      <c r="I57" s="8">
        <f t="shared" si="1"/>
        <v>1499948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8">
        <v>2706</v>
      </c>
      <c r="F58" s="8">
        <v>1495</v>
      </c>
      <c r="G58" s="10">
        <v>108501</v>
      </c>
      <c r="H58" s="8">
        <v>52278</v>
      </c>
      <c r="I58" s="8">
        <f t="shared" si="1"/>
        <v>671918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8">
        <v>909</v>
      </c>
      <c r="F59" s="8">
        <v>965</v>
      </c>
      <c r="G59" s="10">
        <v>37324</v>
      </c>
      <c r="H59" s="8">
        <v>17511</v>
      </c>
      <c r="I59" s="8">
        <f t="shared" si="1"/>
        <v>173653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8">
        <v>8118</v>
      </c>
      <c r="F60" s="8">
        <v>4322</v>
      </c>
      <c r="G60" s="10">
        <v>323235</v>
      </c>
      <c r="H60" s="8">
        <v>151142</v>
      </c>
      <c r="I60" s="8">
        <f t="shared" si="1"/>
        <v>784535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8">
        <v>3439</v>
      </c>
      <c r="F61" s="8">
        <v>1785</v>
      </c>
      <c r="G61" s="10">
        <v>142499</v>
      </c>
      <c r="H61" s="8">
        <v>62126</v>
      </c>
      <c r="I61" s="8">
        <f t="shared" si="1"/>
        <v>351981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8">
        <v>81508</v>
      </c>
      <c r="F62" s="8">
        <v>74472</v>
      </c>
      <c r="G62" s="10">
        <v>3217806</v>
      </c>
      <c r="H62" s="8">
        <v>1627840</v>
      </c>
      <c r="I62" s="8">
        <f t="shared" si="1"/>
        <v>8077172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8">
        <v>35644</v>
      </c>
      <c r="F63" s="8">
        <v>16448</v>
      </c>
      <c r="G63" s="10">
        <v>2459755</v>
      </c>
      <c r="H63" s="8">
        <v>575239</v>
      </c>
      <c r="I63" s="8">
        <f t="shared" si="1"/>
        <v>3732012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8">
        <v>95356</v>
      </c>
      <c r="F64" s="8">
        <v>50669</v>
      </c>
      <c r="G64" s="10">
        <v>4696195</v>
      </c>
      <c r="H64" s="8">
        <v>1772046</v>
      </c>
      <c r="I64" s="8">
        <f t="shared" si="1"/>
        <v>9640818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8">
        <v>6923</v>
      </c>
      <c r="F65" s="8">
        <v>3758</v>
      </c>
      <c r="G65" s="10">
        <v>584511</v>
      </c>
      <c r="H65" s="8">
        <v>118601</v>
      </c>
      <c r="I65" s="8">
        <f t="shared" si="1"/>
        <v>952953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8">
        <v>6732</v>
      </c>
      <c r="F66" s="8">
        <v>4438</v>
      </c>
      <c r="G66" s="10">
        <v>551945</v>
      </c>
      <c r="H66" s="8">
        <v>109952</v>
      </c>
      <c r="I66" s="8">
        <f t="shared" si="1"/>
        <v>998639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8">
        <v>1239</v>
      </c>
      <c r="F67" s="8">
        <v>842</v>
      </c>
      <c r="G67" s="10">
        <v>32553</v>
      </c>
      <c r="H67" s="8">
        <v>25090</v>
      </c>
      <c r="I67" s="8">
        <f t="shared" si="1"/>
        <v>179056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8">
        <v>7989</v>
      </c>
      <c r="F68" s="8">
        <v>5021</v>
      </c>
      <c r="G68" s="10">
        <v>200110</v>
      </c>
      <c r="H68" s="8">
        <v>166213</v>
      </c>
      <c r="I68" s="8">
        <f t="shared" si="1"/>
        <v>552193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8">
        <v>17235</v>
      </c>
      <c r="F69" s="8">
        <v>11118</v>
      </c>
      <c r="G69" s="10">
        <v>1330814</v>
      </c>
      <c r="H69" s="8">
        <v>316414</v>
      </c>
      <c r="I69" s="8">
        <f t="shared" si="1"/>
        <v>2121455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8">
        <v>2951</v>
      </c>
      <c r="F70" s="8">
        <v>1729</v>
      </c>
      <c r="G70" s="10">
        <v>171560</v>
      </c>
      <c r="H70" s="8">
        <v>50609</v>
      </c>
      <c r="I70" s="8">
        <f t="shared" si="1"/>
        <v>419469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8">
        <v>12341</v>
      </c>
      <c r="F71" s="8">
        <v>6947</v>
      </c>
      <c r="G71" s="10">
        <v>700324</v>
      </c>
      <c r="H71" s="8">
        <v>229196</v>
      </c>
      <c r="I71" s="8">
        <f t="shared" ref="I71:I134" si="2">SUM(C71:H71)</f>
        <v>1596874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8">
        <v>498895</v>
      </c>
      <c r="F72" s="8">
        <v>945477</v>
      </c>
      <c r="G72" s="10">
        <v>11045056</v>
      </c>
      <c r="H72" s="8">
        <v>11276027</v>
      </c>
      <c r="I72" s="8">
        <f t="shared" si="2"/>
        <v>69516573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8">
        <v>46950</v>
      </c>
      <c r="F73" s="8">
        <v>26127</v>
      </c>
      <c r="G73" s="10">
        <v>2268644</v>
      </c>
      <c r="H73" s="8">
        <v>913747</v>
      </c>
      <c r="I73" s="8">
        <f t="shared" si="2"/>
        <v>4700994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8">
        <v>6005</v>
      </c>
      <c r="F74" s="8">
        <v>3030</v>
      </c>
      <c r="G74" s="10">
        <v>354187</v>
      </c>
      <c r="H74" s="8">
        <v>104729</v>
      </c>
      <c r="I74" s="8">
        <f t="shared" si="2"/>
        <v>671083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8">
        <v>16139</v>
      </c>
      <c r="F75" s="8">
        <v>8116</v>
      </c>
      <c r="G75" s="10">
        <v>1223059</v>
      </c>
      <c r="H75" s="8">
        <v>283830</v>
      </c>
      <c r="I75" s="8">
        <f t="shared" si="2"/>
        <v>1916204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8">
        <v>7809</v>
      </c>
      <c r="F76" s="8">
        <v>3746</v>
      </c>
      <c r="G76" s="10">
        <v>719108</v>
      </c>
      <c r="H76" s="8">
        <v>131018</v>
      </c>
      <c r="I76" s="8">
        <f t="shared" si="2"/>
        <v>1349069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8">
        <v>16013</v>
      </c>
      <c r="F77" s="8">
        <v>8055</v>
      </c>
      <c r="G77" s="10">
        <v>1014703</v>
      </c>
      <c r="H77" s="8">
        <v>281689</v>
      </c>
      <c r="I77" s="8">
        <f t="shared" si="2"/>
        <v>1651104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8">
        <v>71855</v>
      </c>
      <c r="F78" s="8">
        <v>39051</v>
      </c>
      <c r="G78" s="10">
        <v>3721044</v>
      </c>
      <c r="H78" s="8">
        <v>1365718</v>
      </c>
      <c r="I78" s="8">
        <f t="shared" si="2"/>
        <v>7006288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8">
        <v>1177</v>
      </c>
      <c r="F79" s="8">
        <v>685</v>
      </c>
      <c r="G79" s="10">
        <v>71458</v>
      </c>
      <c r="H79" s="8">
        <v>21622</v>
      </c>
      <c r="I79" s="8">
        <f t="shared" si="2"/>
        <v>248286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8">
        <v>5957</v>
      </c>
      <c r="F80" s="8">
        <v>3603</v>
      </c>
      <c r="G80" s="10">
        <v>253457</v>
      </c>
      <c r="H80" s="8">
        <v>114362</v>
      </c>
      <c r="I80" s="8">
        <f t="shared" si="2"/>
        <v>847659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8">
        <v>7823</v>
      </c>
      <c r="F81" s="8">
        <v>4957</v>
      </c>
      <c r="G81" s="10">
        <v>357238</v>
      </c>
      <c r="H81" s="8">
        <v>142621</v>
      </c>
      <c r="I81" s="8">
        <f t="shared" si="2"/>
        <v>787031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8">
        <v>7568</v>
      </c>
      <c r="F82" s="8">
        <v>5521</v>
      </c>
      <c r="G82" s="10">
        <v>259703</v>
      </c>
      <c r="H82" s="8">
        <v>152769</v>
      </c>
      <c r="I82" s="8">
        <f t="shared" si="2"/>
        <v>686981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8">
        <v>2279</v>
      </c>
      <c r="F83" s="8">
        <v>1337</v>
      </c>
      <c r="G83" s="10">
        <v>112148</v>
      </c>
      <c r="H83" s="8">
        <v>46755</v>
      </c>
      <c r="I83" s="8">
        <f t="shared" si="2"/>
        <v>321815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8">
        <v>159675</v>
      </c>
      <c r="F84" s="8">
        <v>215756</v>
      </c>
      <c r="G84" s="10">
        <v>3513786</v>
      </c>
      <c r="H84" s="8">
        <v>3526838</v>
      </c>
      <c r="I84" s="8">
        <f t="shared" si="2"/>
        <v>14296605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8">
        <v>3200</v>
      </c>
      <c r="F85" s="8">
        <v>1606</v>
      </c>
      <c r="G85" s="10">
        <v>183412</v>
      </c>
      <c r="H85" s="8">
        <v>56175</v>
      </c>
      <c r="I85" s="8">
        <f t="shared" si="2"/>
        <v>405271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8">
        <v>4645</v>
      </c>
      <c r="F86" s="8">
        <v>2710</v>
      </c>
      <c r="G86" s="10">
        <v>323909</v>
      </c>
      <c r="H86" s="8">
        <v>81950</v>
      </c>
      <c r="I86" s="8">
        <f t="shared" si="2"/>
        <v>579870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8">
        <v>9467</v>
      </c>
      <c r="F87" s="8">
        <v>4876</v>
      </c>
      <c r="G87" s="10">
        <v>514843</v>
      </c>
      <c r="H87" s="8">
        <v>169210</v>
      </c>
      <c r="I87" s="8">
        <f t="shared" si="2"/>
        <v>958980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8">
        <v>16425</v>
      </c>
      <c r="F88" s="8">
        <v>11522</v>
      </c>
      <c r="G88" s="10">
        <v>599084</v>
      </c>
      <c r="H88" s="8">
        <v>346342</v>
      </c>
      <c r="I88" s="8">
        <f t="shared" si="2"/>
        <v>1374325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8">
        <v>7687</v>
      </c>
      <c r="F89" s="8">
        <v>6902</v>
      </c>
      <c r="G89" s="10">
        <v>195424</v>
      </c>
      <c r="H89" s="8">
        <v>166684</v>
      </c>
      <c r="I89" s="8">
        <f t="shared" si="2"/>
        <v>651699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8">
        <v>61606</v>
      </c>
      <c r="F90" s="8">
        <v>27626</v>
      </c>
      <c r="G90" s="10">
        <v>6541875</v>
      </c>
      <c r="H90" s="8">
        <v>966154</v>
      </c>
      <c r="I90" s="8">
        <f t="shared" si="2"/>
        <v>8476185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8">
        <v>2046</v>
      </c>
      <c r="F91" s="8">
        <v>1332</v>
      </c>
      <c r="G91" s="10">
        <v>191502</v>
      </c>
      <c r="H91" s="8">
        <v>37421</v>
      </c>
      <c r="I91" s="8">
        <f t="shared" si="2"/>
        <v>376119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8">
        <v>9294</v>
      </c>
      <c r="F92" s="8">
        <v>5534</v>
      </c>
      <c r="G92" s="10">
        <v>367801</v>
      </c>
      <c r="H92" s="8">
        <v>174477</v>
      </c>
      <c r="I92" s="8">
        <f t="shared" si="2"/>
        <v>847646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8">
        <v>7020</v>
      </c>
      <c r="F93" s="8">
        <v>5048</v>
      </c>
      <c r="G93" s="10">
        <v>648383</v>
      </c>
      <c r="H93" s="8">
        <v>122069</v>
      </c>
      <c r="I93" s="8">
        <f t="shared" si="2"/>
        <v>1042378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8">
        <v>4878</v>
      </c>
      <c r="F94" s="8">
        <v>2734</v>
      </c>
      <c r="G94" s="10">
        <v>184143</v>
      </c>
      <c r="H94" s="8">
        <v>92141</v>
      </c>
      <c r="I94" s="8">
        <f t="shared" si="2"/>
        <v>446962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8">
        <v>13996</v>
      </c>
      <c r="F95" s="8">
        <v>8070</v>
      </c>
      <c r="G95" s="10">
        <v>703494</v>
      </c>
      <c r="H95" s="8">
        <v>251204</v>
      </c>
      <c r="I95" s="8">
        <f t="shared" si="2"/>
        <v>1370526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8">
        <v>9616</v>
      </c>
      <c r="F96" s="8">
        <v>7154</v>
      </c>
      <c r="G96" s="10">
        <v>228773</v>
      </c>
      <c r="H96" s="8">
        <v>208901</v>
      </c>
      <c r="I96" s="8">
        <f t="shared" si="2"/>
        <v>873396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8">
        <v>3181</v>
      </c>
      <c r="F97" s="8">
        <v>2308</v>
      </c>
      <c r="G97" s="10">
        <v>199610</v>
      </c>
      <c r="H97" s="8">
        <v>61612</v>
      </c>
      <c r="I97" s="8">
        <f t="shared" si="2"/>
        <v>445473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8">
        <v>1124</v>
      </c>
      <c r="F98" s="8">
        <v>809</v>
      </c>
      <c r="G98" s="10">
        <v>65401</v>
      </c>
      <c r="H98" s="8">
        <v>21622</v>
      </c>
      <c r="I98" s="8">
        <f t="shared" si="2"/>
        <v>188898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8">
        <v>4480</v>
      </c>
      <c r="F99" s="8">
        <v>2488</v>
      </c>
      <c r="G99" s="10">
        <v>334419</v>
      </c>
      <c r="H99" s="8">
        <v>81265</v>
      </c>
      <c r="I99" s="8">
        <f t="shared" si="2"/>
        <v>599358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8">
        <v>10719</v>
      </c>
      <c r="F100" s="8">
        <v>4885</v>
      </c>
      <c r="G100" s="10">
        <v>966079</v>
      </c>
      <c r="H100" s="8">
        <v>170837</v>
      </c>
      <c r="I100" s="8">
        <f t="shared" si="2"/>
        <v>1473906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8">
        <v>1615</v>
      </c>
      <c r="F101" s="8">
        <v>1564</v>
      </c>
      <c r="G101" s="10">
        <v>59337</v>
      </c>
      <c r="H101" s="8">
        <v>33054</v>
      </c>
      <c r="I101" s="8">
        <f t="shared" si="2"/>
        <v>209546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8">
        <v>4058</v>
      </c>
      <c r="F102" s="8">
        <v>2389</v>
      </c>
      <c r="G102" s="10">
        <v>200468</v>
      </c>
      <c r="H102" s="8">
        <v>74500</v>
      </c>
      <c r="I102" s="8">
        <f t="shared" si="2"/>
        <v>446135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8">
        <v>11286</v>
      </c>
      <c r="F103" s="8">
        <v>5420</v>
      </c>
      <c r="G103" s="10">
        <v>1024507</v>
      </c>
      <c r="H103" s="8">
        <v>189548</v>
      </c>
      <c r="I103" s="8">
        <f t="shared" si="2"/>
        <v>1502969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8">
        <v>1181</v>
      </c>
      <c r="F104" s="8">
        <v>581</v>
      </c>
      <c r="G104" s="10">
        <v>82241</v>
      </c>
      <c r="H104" s="8">
        <v>20337</v>
      </c>
      <c r="I104" s="8">
        <f t="shared" si="2"/>
        <v>277990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8">
        <v>1194</v>
      </c>
      <c r="F105" s="8">
        <v>608</v>
      </c>
      <c r="G105" s="10">
        <v>82471</v>
      </c>
      <c r="H105" s="8">
        <v>21279</v>
      </c>
      <c r="I105" s="8">
        <f t="shared" si="2"/>
        <v>253624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8">
        <v>1822</v>
      </c>
      <c r="F106" s="8">
        <v>889</v>
      </c>
      <c r="G106" s="10">
        <v>139986</v>
      </c>
      <c r="H106" s="8">
        <v>31084</v>
      </c>
      <c r="I106" s="8">
        <f t="shared" si="2"/>
        <v>334999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8">
        <v>9623</v>
      </c>
      <c r="F107" s="8">
        <v>5656</v>
      </c>
      <c r="G107" s="10">
        <v>634006</v>
      </c>
      <c r="H107" s="8">
        <v>188606</v>
      </c>
      <c r="I107" s="8">
        <f t="shared" si="2"/>
        <v>1077981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8">
        <v>13405</v>
      </c>
      <c r="F108" s="8">
        <v>12877</v>
      </c>
      <c r="G108" s="10">
        <v>571459</v>
      </c>
      <c r="H108" s="8">
        <v>241956</v>
      </c>
      <c r="I108" s="8">
        <f t="shared" si="2"/>
        <v>1337279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8">
        <v>6145</v>
      </c>
      <c r="F109" s="8">
        <v>4575</v>
      </c>
      <c r="G109" s="10">
        <v>562165</v>
      </c>
      <c r="H109" s="8">
        <v>107383</v>
      </c>
      <c r="I109" s="8">
        <f t="shared" si="2"/>
        <v>996970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8">
        <v>15828</v>
      </c>
      <c r="F110" s="8">
        <v>8261</v>
      </c>
      <c r="G110" s="10">
        <v>1018454</v>
      </c>
      <c r="H110" s="8">
        <v>284729</v>
      </c>
      <c r="I110" s="8">
        <f t="shared" si="2"/>
        <v>1668268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8">
        <v>688</v>
      </c>
      <c r="F111" s="8">
        <v>982</v>
      </c>
      <c r="G111" s="10">
        <v>35375</v>
      </c>
      <c r="H111" s="8">
        <v>12716</v>
      </c>
      <c r="I111" s="8">
        <f t="shared" si="2"/>
        <v>145565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8">
        <v>43929</v>
      </c>
      <c r="F112" s="8">
        <v>27317</v>
      </c>
      <c r="G112" s="10">
        <v>1301689</v>
      </c>
      <c r="H112" s="8">
        <v>918671</v>
      </c>
      <c r="I112" s="8">
        <f t="shared" si="2"/>
        <v>3369162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8">
        <v>10626</v>
      </c>
      <c r="F113" s="8">
        <v>5657</v>
      </c>
      <c r="G113" s="10">
        <v>851750</v>
      </c>
      <c r="H113" s="8">
        <v>183640</v>
      </c>
      <c r="I113" s="8">
        <f t="shared" si="2"/>
        <v>1318761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8">
        <v>2676</v>
      </c>
      <c r="F114" s="8">
        <v>1509</v>
      </c>
      <c r="G114" s="10">
        <v>94074</v>
      </c>
      <c r="H114" s="8">
        <v>52792</v>
      </c>
      <c r="I114" s="8">
        <f t="shared" si="2"/>
        <v>272553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8">
        <v>4302</v>
      </c>
      <c r="F115" s="8">
        <v>2406</v>
      </c>
      <c r="G115" s="10">
        <v>521550</v>
      </c>
      <c r="H115" s="8">
        <v>68634</v>
      </c>
      <c r="I115" s="8">
        <f t="shared" si="2"/>
        <v>791540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8">
        <v>11089</v>
      </c>
      <c r="F116" s="8">
        <v>5379</v>
      </c>
      <c r="G116" s="10">
        <v>722924</v>
      </c>
      <c r="H116" s="8">
        <v>188135</v>
      </c>
      <c r="I116" s="8">
        <f t="shared" si="2"/>
        <v>1261199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8">
        <v>5727</v>
      </c>
      <c r="F117" s="8">
        <v>4149</v>
      </c>
      <c r="G117" s="10">
        <v>347561</v>
      </c>
      <c r="H117" s="8">
        <v>104429</v>
      </c>
      <c r="I117" s="8">
        <f t="shared" si="2"/>
        <v>974238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8">
        <v>6822</v>
      </c>
      <c r="F118" s="8">
        <v>4880</v>
      </c>
      <c r="G118" s="10">
        <v>402522</v>
      </c>
      <c r="H118" s="8">
        <v>121256</v>
      </c>
      <c r="I118" s="8">
        <f t="shared" si="2"/>
        <v>892412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8">
        <v>1593</v>
      </c>
      <c r="F119" s="8">
        <v>889</v>
      </c>
      <c r="G119" s="10">
        <v>92673</v>
      </c>
      <c r="H119" s="8">
        <v>28986</v>
      </c>
      <c r="I119" s="8">
        <f t="shared" si="2"/>
        <v>244567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8">
        <v>17489</v>
      </c>
      <c r="F120" s="8">
        <v>16793</v>
      </c>
      <c r="G120" s="10">
        <v>424635</v>
      </c>
      <c r="H120" s="8">
        <v>371818</v>
      </c>
      <c r="I120" s="8">
        <f t="shared" si="2"/>
        <v>1328513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8">
        <v>10661</v>
      </c>
      <c r="F121" s="8">
        <v>5168</v>
      </c>
      <c r="G121" s="10">
        <v>909599</v>
      </c>
      <c r="H121" s="8">
        <v>173492</v>
      </c>
      <c r="I121" s="8">
        <f t="shared" si="2"/>
        <v>1367054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8">
        <v>6076</v>
      </c>
      <c r="F122" s="8">
        <v>3042</v>
      </c>
      <c r="G122" s="10">
        <v>602135</v>
      </c>
      <c r="H122" s="8">
        <v>103701</v>
      </c>
      <c r="I122" s="8">
        <f t="shared" si="2"/>
        <v>924590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8">
        <v>6218</v>
      </c>
      <c r="F123" s="8">
        <v>5384</v>
      </c>
      <c r="G123" s="10">
        <v>449284</v>
      </c>
      <c r="H123" s="8">
        <v>105756</v>
      </c>
      <c r="I123" s="8">
        <f t="shared" si="2"/>
        <v>1030976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8">
        <v>957</v>
      </c>
      <c r="F124" s="8">
        <v>651</v>
      </c>
      <c r="G124" s="10">
        <v>82574</v>
      </c>
      <c r="H124" s="8">
        <v>17083</v>
      </c>
      <c r="I124" s="8">
        <f t="shared" si="2"/>
        <v>232213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8">
        <v>828</v>
      </c>
      <c r="F125" s="8">
        <v>668</v>
      </c>
      <c r="G125" s="10">
        <v>33351</v>
      </c>
      <c r="H125" s="8">
        <v>15756</v>
      </c>
      <c r="I125" s="8">
        <f t="shared" si="2"/>
        <v>193281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8">
        <v>1518</v>
      </c>
      <c r="F126" s="8">
        <v>1135</v>
      </c>
      <c r="G126" s="10">
        <v>96981</v>
      </c>
      <c r="H126" s="8">
        <v>28044</v>
      </c>
      <c r="I126" s="8">
        <f t="shared" si="2"/>
        <v>259980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8">
        <v>1467</v>
      </c>
      <c r="F127" s="8">
        <v>898</v>
      </c>
      <c r="G127" s="10">
        <v>121007</v>
      </c>
      <c r="H127" s="8">
        <v>28986</v>
      </c>
      <c r="I127" s="8">
        <f t="shared" si="2"/>
        <v>277808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8">
        <v>6383</v>
      </c>
      <c r="F128" s="8">
        <v>3561</v>
      </c>
      <c r="G128" s="10">
        <v>437462</v>
      </c>
      <c r="H128" s="8">
        <v>115818</v>
      </c>
      <c r="I128" s="8">
        <f t="shared" si="2"/>
        <v>789502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8">
        <v>44614</v>
      </c>
      <c r="F129" s="8">
        <v>25641</v>
      </c>
      <c r="G129" s="10">
        <v>3078992</v>
      </c>
      <c r="H129" s="8">
        <v>731905</v>
      </c>
      <c r="I129" s="8">
        <f t="shared" si="2"/>
        <v>4804292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8">
        <v>29098</v>
      </c>
      <c r="F130" s="8">
        <v>14462</v>
      </c>
      <c r="G130" s="10">
        <v>2274946</v>
      </c>
      <c r="H130" s="8">
        <v>505791</v>
      </c>
      <c r="I130" s="8">
        <f t="shared" si="2"/>
        <v>3554235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8">
        <v>12867</v>
      </c>
      <c r="F131" s="8">
        <v>6456</v>
      </c>
      <c r="G131" s="10">
        <v>1268665</v>
      </c>
      <c r="H131" s="8">
        <v>215110</v>
      </c>
      <c r="I131" s="8">
        <f t="shared" si="2"/>
        <v>1820092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8">
        <v>3417</v>
      </c>
      <c r="F132" s="8">
        <v>2140</v>
      </c>
      <c r="G132" s="10">
        <v>437464</v>
      </c>
      <c r="H132" s="8">
        <v>54933</v>
      </c>
      <c r="I132" s="8">
        <f t="shared" si="2"/>
        <v>680988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8">
        <v>2805</v>
      </c>
      <c r="F133" s="8">
        <v>1647</v>
      </c>
      <c r="G133" s="10">
        <v>122832</v>
      </c>
      <c r="H133" s="8">
        <v>52664</v>
      </c>
      <c r="I133" s="8">
        <f t="shared" si="2"/>
        <v>352718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8">
        <v>708</v>
      </c>
      <c r="F134" s="8">
        <v>3056</v>
      </c>
      <c r="G134" s="10">
        <v>29679</v>
      </c>
      <c r="H134" s="8">
        <v>14300</v>
      </c>
      <c r="I134" s="8">
        <f t="shared" si="2"/>
        <v>258719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8">
        <v>12678</v>
      </c>
      <c r="F135" s="8">
        <v>50010</v>
      </c>
      <c r="G135" s="10">
        <v>974364</v>
      </c>
      <c r="H135" s="8">
        <v>218278</v>
      </c>
      <c r="I135" s="8">
        <f t="shared" ref="I135:I198" si="3">SUM(C135:H135)</f>
        <v>1828288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8">
        <v>25477</v>
      </c>
      <c r="F136" s="8">
        <v>14791</v>
      </c>
      <c r="G136" s="10">
        <v>1760101</v>
      </c>
      <c r="H136" s="8">
        <v>449573</v>
      </c>
      <c r="I136" s="8">
        <f t="shared" si="3"/>
        <v>3062138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8">
        <v>2770</v>
      </c>
      <c r="F137" s="8">
        <v>2609</v>
      </c>
      <c r="G137" s="10">
        <v>137411</v>
      </c>
      <c r="H137" s="8">
        <v>53306</v>
      </c>
      <c r="I137" s="8">
        <f t="shared" si="3"/>
        <v>388730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8">
        <v>10345</v>
      </c>
      <c r="F138" s="8">
        <v>5282</v>
      </c>
      <c r="G138" s="10">
        <v>1484974</v>
      </c>
      <c r="H138" s="8">
        <v>170152</v>
      </c>
      <c r="I138" s="8">
        <f t="shared" si="3"/>
        <v>1950307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8">
        <v>67848</v>
      </c>
      <c r="F139" s="8">
        <v>32857</v>
      </c>
      <c r="G139" s="10">
        <v>4425911</v>
      </c>
      <c r="H139" s="8">
        <v>1149109</v>
      </c>
      <c r="I139" s="8">
        <f t="shared" si="3"/>
        <v>6873425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8">
        <v>16350</v>
      </c>
      <c r="F140" s="8">
        <v>9114</v>
      </c>
      <c r="G140" s="10">
        <v>1152354</v>
      </c>
      <c r="H140" s="8">
        <v>307722</v>
      </c>
      <c r="I140" s="8">
        <f t="shared" si="3"/>
        <v>1788694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8">
        <v>27313</v>
      </c>
      <c r="F141" s="8">
        <v>15607</v>
      </c>
      <c r="G141" s="10">
        <v>2290471</v>
      </c>
      <c r="H141" s="8">
        <v>495601</v>
      </c>
      <c r="I141" s="8">
        <f t="shared" si="3"/>
        <v>3599484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8">
        <v>8644</v>
      </c>
      <c r="F142" s="8">
        <v>5256</v>
      </c>
      <c r="G142" s="10">
        <v>983355</v>
      </c>
      <c r="H142" s="8">
        <v>146732</v>
      </c>
      <c r="I142" s="8">
        <f t="shared" si="3"/>
        <v>1473457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8">
        <v>1071</v>
      </c>
      <c r="F143" s="8">
        <v>775</v>
      </c>
      <c r="G143" s="10">
        <v>47619</v>
      </c>
      <c r="H143" s="8">
        <v>19695</v>
      </c>
      <c r="I143" s="8">
        <f t="shared" si="3"/>
        <v>177596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8">
        <v>5554</v>
      </c>
      <c r="F144" s="8">
        <v>2615</v>
      </c>
      <c r="G144" s="10">
        <v>491190</v>
      </c>
      <c r="H144" s="8">
        <v>91456</v>
      </c>
      <c r="I144" s="8">
        <f t="shared" si="3"/>
        <v>799473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8">
        <v>1855</v>
      </c>
      <c r="F145" s="8">
        <v>1012</v>
      </c>
      <c r="G145" s="10">
        <v>101716</v>
      </c>
      <c r="H145" s="8">
        <v>35409</v>
      </c>
      <c r="I145" s="8">
        <f t="shared" si="3"/>
        <v>240112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8">
        <v>17195</v>
      </c>
      <c r="F146" s="8">
        <v>8972</v>
      </c>
      <c r="G146" s="10">
        <v>1019034</v>
      </c>
      <c r="H146" s="8">
        <v>309649</v>
      </c>
      <c r="I146" s="8">
        <f t="shared" si="3"/>
        <v>1784910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8">
        <v>2893</v>
      </c>
      <c r="F147" s="8">
        <v>1508</v>
      </c>
      <c r="G147" s="10">
        <v>193791</v>
      </c>
      <c r="H147" s="8">
        <v>49667</v>
      </c>
      <c r="I147" s="8">
        <f t="shared" si="3"/>
        <v>387395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8">
        <v>19937</v>
      </c>
      <c r="F148" s="8">
        <v>10968</v>
      </c>
      <c r="G148" s="10">
        <v>946520</v>
      </c>
      <c r="H148" s="8">
        <v>383593</v>
      </c>
      <c r="I148" s="8">
        <f t="shared" si="3"/>
        <v>2060912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8">
        <v>2564</v>
      </c>
      <c r="F149" s="8">
        <v>1385</v>
      </c>
      <c r="G149" s="10">
        <v>201879</v>
      </c>
      <c r="H149" s="8">
        <v>47526</v>
      </c>
      <c r="I149" s="8">
        <f t="shared" si="3"/>
        <v>369644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8">
        <v>7473</v>
      </c>
      <c r="F150" s="8">
        <v>7858</v>
      </c>
      <c r="G150" s="10">
        <v>348358</v>
      </c>
      <c r="H150" s="8">
        <v>148744</v>
      </c>
      <c r="I150" s="8">
        <f t="shared" si="3"/>
        <v>815023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8">
        <v>6828</v>
      </c>
      <c r="F151" s="8">
        <v>3520</v>
      </c>
      <c r="G151" s="10">
        <v>618143</v>
      </c>
      <c r="H151" s="8">
        <v>114148</v>
      </c>
      <c r="I151" s="8">
        <f t="shared" si="3"/>
        <v>1002905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8">
        <v>847</v>
      </c>
      <c r="F152" s="8">
        <v>1500</v>
      </c>
      <c r="G152" s="10">
        <v>66192</v>
      </c>
      <c r="H152" s="8">
        <v>16184</v>
      </c>
      <c r="I152" s="8">
        <f t="shared" si="3"/>
        <v>264245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8">
        <v>4893</v>
      </c>
      <c r="F153" s="8">
        <v>4379</v>
      </c>
      <c r="G153" s="10">
        <v>366405</v>
      </c>
      <c r="H153" s="8">
        <v>83278</v>
      </c>
      <c r="I153" s="8">
        <f t="shared" si="3"/>
        <v>712931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8">
        <v>3865</v>
      </c>
      <c r="F154" s="8">
        <v>2044</v>
      </c>
      <c r="G154" s="10">
        <v>253260</v>
      </c>
      <c r="H154" s="8">
        <v>64610</v>
      </c>
      <c r="I154" s="8">
        <f t="shared" si="3"/>
        <v>504573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8">
        <v>24550</v>
      </c>
      <c r="F155" s="8">
        <v>17117</v>
      </c>
      <c r="G155" s="10">
        <v>942472</v>
      </c>
      <c r="H155" s="8">
        <v>509216</v>
      </c>
      <c r="I155" s="8">
        <f t="shared" si="3"/>
        <v>1998631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8">
        <v>956</v>
      </c>
      <c r="F156" s="8">
        <v>482</v>
      </c>
      <c r="G156" s="10">
        <v>65015</v>
      </c>
      <c r="H156" s="8">
        <v>16869</v>
      </c>
      <c r="I156" s="8">
        <f t="shared" si="3"/>
        <v>180392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8">
        <v>5602</v>
      </c>
      <c r="F157" s="8">
        <v>2637</v>
      </c>
      <c r="G157" s="10">
        <v>334594</v>
      </c>
      <c r="H157" s="8">
        <v>92141</v>
      </c>
      <c r="I157" s="8">
        <f t="shared" si="3"/>
        <v>615240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8">
        <v>11150</v>
      </c>
      <c r="F158" s="8">
        <v>6020</v>
      </c>
      <c r="G158" s="10">
        <v>763290</v>
      </c>
      <c r="H158" s="8">
        <v>202650</v>
      </c>
      <c r="I158" s="8">
        <f t="shared" si="3"/>
        <v>1230642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8">
        <v>5867</v>
      </c>
      <c r="F159" s="8">
        <v>3794</v>
      </c>
      <c r="G159" s="10">
        <v>455268</v>
      </c>
      <c r="H159" s="8">
        <v>102459</v>
      </c>
      <c r="I159" s="8">
        <f t="shared" si="3"/>
        <v>822312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8">
        <v>2479</v>
      </c>
      <c r="F160" s="8">
        <v>1151</v>
      </c>
      <c r="G160" s="10">
        <v>174220</v>
      </c>
      <c r="H160" s="8">
        <v>40247</v>
      </c>
      <c r="I160" s="8">
        <f t="shared" si="3"/>
        <v>386211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8">
        <v>8009</v>
      </c>
      <c r="F161" s="8">
        <v>4258</v>
      </c>
      <c r="G161" s="10">
        <v>354681</v>
      </c>
      <c r="H161" s="8">
        <v>148915</v>
      </c>
      <c r="I161" s="8">
        <f t="shared" si="3"/>
        <v>772393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8">
        <v>25596</v>
      </c>
      <c r="F162" s="8">
        <v>29839</v>
      </c>
      <c r="G162" s="10">
        <v>417506</v>
      </c>
      <c r="H162" s="8">
        <v>593436</v>
      </c>
      <c r="I162" s="8">
        <f t="shared" si="3"/>
        <v>2127373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8">
        <v>5775</v>
      </c>
      <c r="F163" s="8">
        <v>2731</v>
      </c>
      <c r="G163" s="10">
        <v>448588</v>
      </c>
      <c r="H163" s="8">
        <v>95523</v>
      </c>
      <c r="I163" s="8">
        <f t="shared" si="3"/>
        <v>778257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8">
        <v>14050</v>
      </c>
      <c r="F164" s="8">
        <v>7122</v>
      </c>
      <c r="G164" s="10">
        <v>1146083</v>
      </c>
      <c r="H164" s="8">
        <v>233307</v>
      </c>
      <c r="I164" s="8">
        <f t="shared" si="3"/>
        <v>1714668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8">
        <v>3282</v>
      </c>
      <c r="F165" s="8">
        <v>2209</v>
      </c>
      <c r="G165" s="10">
        <v>188130</v>
      </c>
      <c r="H165" s="8">
        <v>62041</v>
      </c>
      <c r="I165" s="8">
        <f t="shared" si="3"/>
        <v>440210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8">
        <v>6114</v>
      </c>
      <c r="F166" s="8">
        <v>3150</v>
      </c>
      <c r="G166" s="10">
        <v>513942</v>
      </c>
      <c r="H166" s="8">
        <v>109567</v>
      </c>
      <c r="I166" s="8">
        <f t="shared" si="3"/>
        <v>838901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8">
        <v>4491</v>
      </c>
      <c r="F167" s="8">
        <v>2262</v>
      </c>
      <c r="G167" s="10">
        <v>386259</v>
      </c>
      <c r="H167" s="8">
        <v>79124</v>
      </c>
      <c r="I167" s="8">
        <f t="shared" si="3"/>
        <v>636256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8">
        <v>4100</v>
      </c>
      <c r="F168" s="8">
        <v>1966</v>
      </c>
      <c r="G168" s="10">
        <v>335430</v>
      </c>
      <c r="H168" s="8">
        <v>68763</v>
      </c>
      <c r="I168" s="8">
        <f t="shared" si="3"/>
        <v>615561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8">
        <v>7823</v>
      </c>
      <c r="F169" s="8">
        <v>4038</v>
      </c>
      <c r="G169" s="10">
        <v>343859</v>
      </c>
      <c r="H169" s="8">
        <v>137655</v>
      </c>
      <c r="I169" s="8">
        <f t="shared" si="3"/>
        <v>721569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8">
        <v>3638</v>
      </c>
      <c r="F170" s="8">
        <v>1850</v>
      </c>
      <c r="G170" s="10">
        <v>216842</v>
      </c>
      <c r="H170" s="8">
        <v>64695</v>
      </c>
      <c r="I170" s="8">
        <f t="shared" si="3"/>
        <v>482003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8">
        <v>25057</v>
      </c>
      <c r="F171" s="8">
        <v>15430</v>
      </c>
      <c r="G171" s="10">
        <v>1598558</v>
      </c>
      <c r="H171" s="8">
        <v>471795</v>
      </c>
      <c r="I171" s="8">
        <f t="shared" si="3"/>
        <v>2701014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8">
        <v>5154</v>
      </c>
      <c r="F172" s="8">
        <v>2564</v>
      </c>
      <c r="G172" s="10">
        <v>446757</v>
      </c>
      <c r="H172" s="8">
        <v>89657</v>
      </c>
      <c r="I172" s="8">
        <f t="shared" si="3"/>
        <v>726842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8">
        <v>2326</v>
      </c>
      <c r="F173" s="8">
        <v>1196</v>
      </c>
      <c r="G173" s="10">
        <v>142492</v>
      </c>
      <c r="H173" s="8">
        <v>41831</v>
      </c>
      <c r="I173" s="8">
        <f t="shared" si="3"/>
        <v>316297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8">
        <v>9923</v>
      </c>
      <c r="F174" s="8">
        <v>4510</v>
      </c>
      <c r="G174" s="10">
        <v>648070</v>
      </c>
      <c r="H174" s="8">
        <v>157736</v>
      </c>
      <c r="I174" s="8">
        <f t="shared" si="3"/>
        <v>1130449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8">
        <v>10361</v>
      </c>
      <c r="F175" s="8">
        <v>4942</v>
      </c>
      <c r="G175" s="10">
        <v>1071243</v>
      </c>
      <c r="H175" s="8">
        <v>164800</v>
      </c>
      <c r="I175" s="8">
        <f t="shared" si="3"/>
        <v>1613844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8">
        <v>53736</v>
      </c>
      <c r="F176" s="8">
        <v>23901</v>
      </c>
      <c r="G176" s="10">
        <v>6757213</v>
      </c>
      <c r="H176" s="8">
        <v>791163</v>
      </c>
      <c r="I176" s="8">
        <f t="shared" si="3"/>
        <v>8578935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8">
        <v>945</v>
      </c>
      <c r="F177" s="8">
        <v>526</v>
      </c>
      <c r="G177" s="10">
        <v>45644</v>
      </c>
      <c r="H177" s="8">
        <v>18411</v>
      </c>
      <c r="I177" s="8">
        <f t="shared" si="3"/>
        <v>130268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8">
        <v>3535</v>
      </c>
      <c r="F178" s="8">
        <v>2076</v>
      </c>
      <c r="G178" s="10">
        <v>109097</v>
      </c>
      <c r="H178" s="8">
        <v>64952</v>
      </c>
      <c r="I178" s="8">
        <f t="shared" si="3"/>
        <v>336892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8">
        <v>7338</v>
      </c>
      <c r="F179" s="8">
        <v>4602</v>
      </c>
      <c r="G179" s="10">
        <v>101231</v>
      </c>
      <c r="H179" s="8">
        <v>160947</v>
      </c>
      <c r="I179" s="8">
        <f t="shared" si="3"/>
        <v>524036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8">
        <v>4157</v>
      </c>
      <c r="F180" s="8">
        <v>2128</v>
      </c>
      <c r="G180" s="10">
        <v>186405</v>
      </c>
      <c r="H180" s="8">
        <v>73815</v>
      </c>
      <c r="I180" s="8">
        <f t="shared" si="3"/>
        <v>447597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8">
        <v>6819</v>
      </c>
      <c r="F181" s="8">
        <v>3438</v>
      </c>
      <c r="G181" s="10">
        <v>602931</v>
      </c>
      <c r="H181" s="8">
        <v>120228</v>
      </c>
      <c r="I181" s="8">
        <f t="shared" si="3"/>
        <v>1025968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8">
        <v>21584</v>
      </c>
      <c r="F182" s="8">
        <v>11558</v>
      </c>
      <c r="G182" s="10">
        <v>1036933</v>
      </c>
      <c r="H182" s="8">
        <v>404230</v>
      </c>
      <c r="I182" s="8">
        <f t="shared" si="3"/>
        <v>1955259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8">
        <v>12955</v>
      </c>
      <c r="F183" s="8">
        <v>7697</v>
      </c>
      <c r="G183" s="10">
        <v>374635</v>
      </c>
      <c r="H183" s="8">
        <v>269187</v>
      </c>
      <c r="I183" s="8">
        <f t="shared" si="3"/>
        <v>928146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8">
        <v>3467</v>
      </c>
      <c r="F184" s="8">
        <v>2029</v>
      </c>
      <c r="G184" s="10">
        <v>212807</v>
      </c>
      <c r="H184" s="8">
        <v>62597</v>
      </c>
      <c r="I184" s="8">
        <f t="shared" si="3"/>
        <v>466964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8">
        <v>5413</v>
      </c>
      <c r="F185" s="8">
        <v>2846</v>
      </c>
      <c r="G185" s="10">
        <v>298569</v>
      </c>
      <c r="H185" s="8">
        <v>99548</v>
      </c>
      <c r="I185" s="8">
        <f t="shared" si="3"/>
        <v>589550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8">
        <v>964</v>
      </c>
      <c r="F186" s="8">
        <v>699</v>
      </c>
      <c r="G186" s="10">
        <v>73095</v>
      </c>
      <c r="H186" s="8">
        <v>17854</v>
      </c>
      <c r="I186" s="8">
        <f t="shared" si="3"/>
        <v>212292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8">
        <v>5721</v>
      </c>
      <c r="F187" s="8">
        <v>2806</v>
      </c>
      <c r="G187" s="10">
        <v>467216</v>
      </c>
      <c r="H187" s="8">
        <v>98135</v>
      </c>
      <c r="I187" s="8">
        <f t="shared" si="3"/>
        <v>761428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8">
        <v>3463</v>
      </c>
      <c r="F188" s="8">
        <v>2042</v>
      </c>
      <c r="G188" s="10">
        <v>227007</v>
      </c>
      <c r="H188" s="8">
        <v>61955</v>
      </c>
      <c r="I188" s="8">
        <f t="shared" si="3"/>
        <v>472353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8">
        <v>323581</v>
      </c>
      <c r="F189" s="8">
        <v>334956</v>
      </c>
      <c r="G189" s="10">
        <v>11648324</v>
      </c>
      <c r="H189" s="8">
        <v>6669356</v>
      </c>
      <c r="I189" s="8">
        <f t="shared" si="3"/>
        <v>36848399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8">
        <v>19643</v>
      </c>
      <c r="F190" s="8">
        <v>10627</v>
      </c>
      <c r="G190" s="10">
        <v>773435</v>
      </c>
      <c r="H190" s="8">
        <v>371647</v>
      </c>
      <c r="I190" s="8">
        <f t="shared" si="3"/>
        <v>1606472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8">
        <v>1414</v>
      </c>
      <c r="F191" s="8">
        <v>781</v>
      </c>
      <c r="G191" s="10">
        <v>78981</v>
      </c>
      <c r="H191" s="8">
        <v>25903</v>
      </c>
      <c r="I191" s="8">
        <f t="shared" si="3"/>
        <v>257421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8">
        <v>6507</v>
      </c>
      <c r="F192" s="8">
        <v>3282</v>
      </c>
      <c r="G192" s="10">
        <v>713863</v>
      </c>
      <c r="H192" s="8">
        <v>108539</v>
      </c>
      <c r="I192" s="8">
        <f t="shared" si="3"/>
        <v>1030203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8">
        <v>23184</v>
      </c>
      <c r="F193" s="8">
        <v>11623</v>
      </c>
      <c r="G193" s="10">
        <v>1682522</v>
      </c>
      <c r="H193" s="8">
        <v>406499</v>
      </c>
      <c r="I193" s="8">
        <f t="shared" si="3"/>
        <v>2540816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8">
        <v>6795</v>
      </c>
      <c r="F194" s="8">
        <v>3081</v>
      </c>
      <c r="G194" s="10">
        <v>1080935</v>
      </c>
      <c r="H194" s="8">
        <v>107769</v>
      </c>
      <c r="I194" s="8">
        <f t="shared" si="3"/>
        <v>1388038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8">
        <v>52907</v>
      </c>
      <c r="F195" s="8">
        <v>27370</v>
      </c>
      <c r="G195" s="10">
        <v>3423776</v>
      </c>
      <c r="H195" s="8">
        <v>957205</v>
      </c>
      <c r="I195" s="8">
        <f t="shared" si="3"/>
        <v>5419742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8">
        <v>700</v>
      </c>
      <c r="F196" s="8">
        <v>392</v>
      </c>
      <c r="G196" s="10">
        <v>19935</v>
      </c>
      <c r="H196" s="8">
        <v>13701</v>
      </c>
      <c r="I196" s="8">
        <f t="shared" si="3"/>
        <v>103424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8">
        <v>2954</v>
      </c>
      <c r="F197" s="8">
        <v>2157</v>
      </c>
      <c r="G197" s="10">
        <v>78839</v>
      </c>
      <c r="H197" s="8">
        <v>61741</v>
      </c>
      <c r="I197" s="8">
        <f t="shared" si="3"/>
        <v>306977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8">
        <v>5607</v>
      </c>
      <c r="F198" s="8">
        <v>3117</v>
      </c>
      <c r="G198" s="10">
        <v>259679</v>
      </c>
      <c r="H198" s="8">
        <v>109010</v>
      </c>
      <c r="I198" s="8">
        <f t="shared" si="3"/>
        <v>543771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8">
        <v>2798</v>
      </c>
      <c r="F199" s="8">
        <v>1507</v>
      </c>
      <c r="G199" s="10">
        <v>158444</v>
      </c>
      <c r="H199" s="8">
        <v>52707</v>
      </c>
      <c r="I199" s="8">
        <f t="shared" ref="I199:I262" si="4">SUM(C199:H199)</f>
        <v>416488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8">
        <v>3180</v>
      </c>
      <c r="F200" s="8">
        <v>2409</v>
      </c>
      <c r="G200" s="10">
        <v>257639</v>
      </c>
      <c r="H200" s="8">
        <v>53777</v>
      </c>
      <c r="I200" s="8">
        <f t="shared" si="4"/>
        <v>537749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8">
        <v>869</v>
      </c>
      <c r="F201" s="8">
        <v>633</v>
      </c>
      <c r="G201" s="10">
        <v>19085</v>
      </c>
      <c r="H201" s="8">
        <v>17297</v>
      </c>
      <c r="I201" s="8">
        <f t="shared" si="4"/>
        <v>146404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8">
        <v>6994</v>
      </c>
      <c r="F202" s="8">
        <v>5747</v>
      </c>
      <c r="G202" s="10">
        <v>430339</v>
      </c>
      <c r="H202" s="8">
        <v>130461</v>
      </c>
      <c r="I202" s="8">
        <f t="shared" si="4"/>
        <v>928019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8">
        <v>69458</v>
      </c>
      <c r="F203" s="8">
        <v>34453</v>
      </c>
      <c r="G203" s="10">
        <v>4754059</v>
      </c>
      <c r="H203" s="8">
        <v>1204942</v>
      </c>
      <c r="I203" s="8">
        <f t="shared" si="4"/>
        <v>7770868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8">
        <v>1866</v>
      </c>
      <c r="F204" s="8">
        <v>903</v>
      </c>
      <c r="G204" s="10">
        <v>141657</v>
      </c>
      <c r="H204" s="8">
        <v>30528</v>
      </c>
      <c r="I204" s="8">
        <f t="shared" si="4"/>
        <v>309188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8">
        <v>9629</v>
      </c>
      <c r="F205" s="8">
        <v>5337</v>
      </c>
      <c r="G205" s="10">
        <v>852951</v>
      </c>
      <c r="H205" s="8">
        <v>168011</v>
      </c>
      <c r="I205" s="8">
        <f t="shared" si="4"/>
        <v>1296544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8">
        <v>4531</v>
      </c>
      <c r="F206" s="8">
        <v>2243</v>
      </c>
      <c r="G206" s="10">
        <v>236339</v>
      </c>
      <c r="H206" s="8">
        <v>78439</v>
      </c>
      <c r="I206" s="8">
        <f t="shared" si="4"/>
        <v>478690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8">
        <v>11193</v>
      </c>
      <c r="F207" s="8">
        <v>5925</v>
      </c>
      <c r="G207" s="10">
        <v>755519</v>
      </c>
      <c r="H207" s="8">
        <v>194001</v>
      </c>
      <c r="I207" s="8">
        <f t="shared" si="4"/>
        <v>1267734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8">
        <v>8661</v>
      </c>
      <c r="F208" s="8">
        <v>4022</v>
      </c>
      <c r="G208" s="10">
        <v>660589</v>
      </c>
      <c r="H208" s="8">
        <v>140652</v>
      </c>
      <c r="I208" s="8">
        <f t="shared" si="4"/>
        <v>1069010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8">
        <v>1593</v>
      </c>
      <c r="F209" s="8">
        <v>929</v>
      </c>
      <c r="G209" s="10">
        <v>150031</v>
      </c>
      <c r="H209" s="8">
        <v>30613</v>
      </c>
      <c r="I209" s="8">
        <f t="shared" si="4"/>
        <v>292858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8">
        <v>44175</v>
      </c>
      <c r="F210" s="8">
        <v>21300</v>
      </c>
      <c r="G210" s="10">
        <v>4297720</v>
      </c>
      <c r="H210" s="8">
        <v>744921</v>
      </c>
      <c r="I210" s="8">
        <f t="shared" si="4"/>
        <v>6064942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8">
        <v>5403</v>
      </c>
      <c r="F211" s="8">
        <v>2886</v>
      </c>
      <c r="G211" s="10">
        <v>248996</v>
      </c>
      <c r="H211" s="8">
        <v>100918</v>
      </c>
      <c r="I211" s="8">
        <f t="shared" si="4"/>
        <v>521095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8">
        <v>46664</v>
      </c>
      <c r="F212" s="8">
        <v>23379</v>
      </c>
      <c r="G212" s="10">
        <v>4941767</v>
      </c>
      <c r="H212" s="8">
        <v>732162</v>
      </c>
      <c r="I212" s="8">
        <f t="shared" si="4"/>
        <v>6652818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8">
        <v>19060</v>
      </c>
      <c r="F213" s="8">
        <v>9352</v>
      </c>
      <c r="G213" s="10">
        <v>1810108</v>
      </c>
      <c r="H213" s="8">
        <v>325876</v>
      </c>
      <c r="I213" s="8">
        <f t="shared" si="4"/>
        <v>2599490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8">
        <v>1781</v>
      </c>
      <c r="F214" s="8">
        <v>1030</v>
      </c>
      <c r="G214" s="10">
        <v>156530</v>
      </c>
      <c r="H214" s="8">
        <v>30442</v>
      </c>
      <c r="I214" s="8">
        <f t="shared" si="4"/>
        <v>366677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8">
        <v>16094</v>
      </c>
      <c r="F215" s="8">
        <v>8200</v>
      </c>
      <c r="G215" s="10">
        <v>1459145</v>
      </c>
      <c r="H215" s="8">
        <v>285414</v>
      </c>
      <c r="I215" s="8">
        <f t="shared" si="4"/>
        <v>2126529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8">
        <v>8090</v>
      </c>
      <c r="F216" s="8">
        <v>3879</v>
      </c>
      <c r="G216" s="10">
        <v>644685</v>
      </c>
      <c r="H216" s="8">
        <v>135642</v>
      </c>
      <c r="I216" s="8">
        <f t="shared" si="4"/>
        <v>1030508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8">
        <v>8653</v>
      </c>
      <c r="F217" s="8">
        <v>3437</v>
      </c>
      <c r="G217" s="10">
        <v>1787830</v>
      </c>
      <c r="H217" s="8">
        <v>120185</v>
      </c>
      <c r="I217" s="8">
        <f t="shared" si="4"/>
        <v>2153509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8">
        <v>8932</v>
      </c>
      <c r="F218" s="8">
        <v>4722</v>
      </c>
      <c r="G218" s="10">
        <v>676220</v>
      </c>
      <c r="H218" s="8">
        <v>155338</v>
      </c>
      <c r="I218" s="8">
        <f t="shared" si="4"/>
        <v>1161450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8">
        <v>5832</v>
      </c>
      <c r="F219" s="8">
        <v>2906</v>
      </c>
      <c r="G219" s="10">
        <v>369161</v>
      </c>
      <c r="H219" s="8">
        <v>99034</v>
      </c>
      <c r="I219" s="8">
        <f t="shared" si="4"/>
        <v>669699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8">
        <v>1652</v>
      </c>
      <c r="F220" s="8">
        <v>1368</v>
      </c>
      <c r="G220" s="10">
        <v>97162</v>
      </c>
      <c r="H220" s="8">
        <v>32711</v>
      </c>
      <c r="I220" s="8">
        <f t="shared" si="4"/>
        <v>256185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8">
        <v>3148</v>
      </c>
      <c r="F221" s="8">
        <v>2312</v>
      </c>
      <c r="G221" s="10">
        <v>110779</v>
      </c>
      <c r="H221" s="8">
        <v>56988</v>
      </c>
      <c r="I221" s="8">
        <f t="shared" si="4"/>
        <v>361005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8">
        <v>8976</v>
      </c>
      <c r="F222" s="8">
        <v>4787</v>
      </c>
      <c r="G222" s="10">
        <v>1183321</v>
      </c>
      <c r="H222" s="8">
        <v>147545</v>
      </c>
      <c r="I222" s="8">
        <f t="shared" si="4"/>
        <v>1617301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8">
        <v>1537</v>
      </c>
      <c r="F223" s="8">
        <v>834</v>
      </c>
      <c r="G223" s="10">
        <v>135626</v>
      </c>
      <c r="H223" s="8">
        <v>25989</v>
      </c>
      <c r="I223" s="8">
        <f t="shared" si="4"/>
        <v>308454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8">
        <v>6270</v>
      </c>
      <c r="F224" s="8">
        <v>3140</v>
      </c>
      <c r="G224" s="10">
        <v>404861</v>
      </c>
      <c r="H224" s="8">
        <v>109824</v>
      </c>
      <c r="I224" s="8">
        <f t="shared" si="4"/>
        <v>774949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8">
        <v>6502</v>
      </c>
      <c r="F225" s="8">
        <v>3395</v>
      </c>
      <c r="G225" s="10">
        <v>464327</v>
      </c>
      <c r="H225" s="8">
        <v>118730</v>
      </c>
      <c r="I225" s="8">
        <f t="shared" si="4"/>
        <v>844158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8">
        <v>3121</v>
      </c>
      <c r="F226" s="8">
        <v>1924</v>
      </c>
      <c r="G226" s="10">
        <v>181740</v>
      </c>
      <c r="H226" s="8">
        <v>57374</v>
      </c>
      <c r="I226" s="8">
        <f t="shared" si="4"/>
        <v>392261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8">
        <v>3673</v>
      </c>
      <c r="F227" s="8">
        <v>1901</v>
      </c>
      <c r="G227" s="10">
        <v>144769</v>
      </c>
      <c r="H227" s="8">
        <v>65509</v>
      </c>
      <c r="I227" s="8">
        <f t="shared" si="4"/>
        <v>374680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8">
        <v>1044</v>
      </c>
      <c r="F228" s="8">
        <v>637</v>
      </c>
      <c r="G228" s="10">
        <v>35670</v>
      </c>
      <c r="H228" s="8">
        <v>19353</v>
      </c>
      <c r="I228" s="8">
        <f t="shared" si="4"/>
        <v>209338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8">
        <v>1490</v>
      </c>
      <c r="F229" s="8">
        <v>837</v>
      </c>
      <c r="G229" s="10">
        <v>83934</v>
      </c>
      <c r="H229" s="8">
        <v>29286</v>
      </c>
      <c r="I229" s="8">
        <f t="shared" si="4"/>
        <v>217545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8">
        <v>15392</v>
      </c>
      <c r="F230" s="8">
        <v>7291</v>
      </c>
      <c r="G230" s="10">
        <v>1359854</v>
      </c>
      <c r="H230" s="8">
        <v>254972</v>
      </c>
      <c r="I230" s="8">
        <f t="shared" si="4"/>
        <v>1963021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8">
        <v>6464</v>
      </c>
      <c r="F231" s="8">
        <v>3457</v>
      </c>
      <c r="G231" s="10">
        <v>493838</v>
      </c>
      <c r="H231" s="8">
        <v>115947</v>
      </c>
      <c r="I231" s="8">
        <f t="shared" si="4"/>
        <v>865260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8">
        <v>27132</v>
      </c>
      <c r="F232" s="8">
        <v>21147</v>
      </c>
      <c r="G232" s="10">
        <v>818603</v>
      </c>
      <c r="H232" s="8">
        <v>586757</v>
      </c>
      <c r="I232" s="8">
        <f t="shared" si="4"/>
        <v>2243625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8">
        <v>1952</v>
      </c>
      <c r="F233" s="8">
        <v>944</v>
      </c>
      <c r="G233" s="10">
        <v>160233</v>
      </c>
      <c r="H233" s="8">
        <v>33011</v>
      </c>
      <c r="I233" s="8">
        <f t="shared" si="4"/>
        <v>369318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8">
        <v>18661</v>
      </c>
      <c r="F234" s="8">
        <v>8801</v>
      </c>
      <c r="G234" s="10">
        <v>1537360</v>
      </c>
      <c r="H234" s="8">
        <v>301770</v>
      </c>
      <c r="I234" s="8">
        <f t="shared" si="4"/>
        <v>2246768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8">
        <v>2355</v>
      </c>
      <c r="F235" s="8">
        <v>1372</v>
      </c>
      <c r="G235" s="10">
        <v>101083</v>
      </c>
      <c r="H235" s="8">
        <v>43116</v>
      </c>
      <c r="I235" s="8">
        <f t="shared" si="4"/>
        <v>274464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8">
        <v>8067</v>
      </c>
      <c r="F236" s="8">
        <v>3705</v>
      </c>
      <c r="G236" s="10">
        <v>867488</v>
      </c>
      <c r="H236" s="8">
        <v>129562</v>
      </c>
      <c r="I236" s="8">
        <f t="shared" si="4"/>
        <v>1228162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8">
        <v>55468</v>
      </c>
      <c r="F237" s="8">
        <v>28496</v>
      </c>
      <c r="G237" s="10">
        <v>4370923</v>
      </c>
      <c r="H237" s="8">
        <v>921154</v>
      </c>
      <c r="I237" s="8">
        <f t="shared" si="4"/>
        <v>6657783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8">
        <v>4427</v>
      </c>
      <c r="F238" s="8">
        <v>3212</v>
      </c>
      <c r="G238" s="10">
        <v>245297</v>
      </c>
      <c r="H238" s="8">
        <v>74714</v>
      </c>
      <c r="I238" s="8">
        <f t="shared" si="4"/>
        <v>622652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8">
        <v>20071</v>
      </c>
      <c r="F239" s="8">
        <v>9248</v>
      </c>
      <c r="G239" s="10">
        <v>1919895</v>
      </c>
      <c r="H239" s="8">
        <v>323435</v>
      </c>
      <c r="I239" s="8">
        <f t="shared" si="4"/>
        <v>2660881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8">
        <v>9299</v>
      </c>
      <c r="F240" s="8">
        <v>4964</v>
      </c>
      <c r="G240" s="10">
        <v>772916</v>
      </c>
      <c r="H240" s="8">
        <v>155167</v>
      </c>
      <c r="I240" s="8">
        <f t="shared" si="4"/>
        <v>1266078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8">
        <v>4114</v>
      </c>
      <c r="F241" s="8">
        <v>2551</v>
      </c>
      <c r="G241" s="10">
        <v>536261</v>
      </c>
      <c r="H241" s="8">
        <v>65295</v>
      </c>
      <c r="I241" s="8">
        <f t="shared" si="4"/>
        <v>837697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8">
        <v>3444</v>
      </c>
      <c r="F242" s="8">
        <v>1906</v>
      </c>
      <c r="G242" s="10">
        <v>159657</v>
      </c>
      <c r="H242" s="8">
        <v>66665</v>
      </c>
      <c r="I242" s="8">
        <f t="shared" si="4"/>
        <v>410718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8">
        <v>1871</v>
      </c>
      <c r="F243" s="8">
        <v>999</v>
      </c>
      <c r="G243" s="10">
        <v>126265</v>
      </c>
      <c r="H243" s="8">
        <v>34938</v>
      </c>
      <c r="I243" s="8">
        <f t="shared" si="4"/>
        <v>332819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8">
        <v>2461</v>
      </c>
      <c r="F244" s="8">
        <v>1971</v>
      </c>
      <c r="G244" s="10">
        <v>211199</v>
      </c>
      <c r="H244" s="8">
        <v>46113</v>
      </c>
      <c r="I244" s="8">
        <f t="shared" si="4"/>
        <v>385996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8">
        <v>6738</v>
      </c>
      <c r="F245" s="8">
        <v>3082</v>
      </c>
      <c r="G245" s="10">
        <v>588689</v>
      </c>
      <c r="H245" s="8">
        <v>105328</v>
      </c>
      <c r="I245" s="8">
        <f t="shared" si="4"/>
        <v>921481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8">
        <v>2568</v>
      </c>
      <c r="F246" s="8">
        <v>1659</v>
      </c>
      <c r="G246" s="10">
        <v>152806</v>
      </c>
      <c r="H246" s="8">
        <v>46413</v>
      </c>
      <c r="I246" s="8">
        <f t="shared" si="4"/>
        <v>361346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8">
        <v>31286</v>
      </c>
      <c r="F247" s="8">
        <v>13909</v>
      </c>
      <c r="G247" s="10">
        <v>2173776</v>
      </c>
      <c r="H247" s="8">
        <v>486438</v>
      </c>
      <c r="I247" s="8">
        <f t="shared" si="4"/>
        <v>3263267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8">
        <v>3792</v>
      </c>
      <c r="F248" s="8">
        <v>2670</v>
      </c>
      <c r="G248" s="10">
        <v>189375</v>
      </c>
      <c r="H248" s="8">
        <v>74586</v>
      </c>
      <c r="I248" s="8">
        <f t="shared" si="4"/>
        <v>514961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8">
        <v>8347</v>
      </c>
      <c r="F249" s="8">
        <v>4492</v>
      </c>
      <c r="G249" s="10">
        <v>381596</v>
      </c>
      <c r="H249" s="8">
        <v>157093</v>
      </c>
      <c r="I249" s="8">
        <f t="shared" si="4"/>
        <v>768014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8">
        <v>3042</v>
      </c>
      <c r="F250" s="8">
        <v>1563</v>
      </c>
      <c r="G250" s="10">
        <v>165390</v>
      </c>
      <c r="H250" s="8">
        <v>54676</v>
      </c>
      <c r="I250" s="8">
        <f t="shared" si="4"/>
        <v>356739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8">
        <v>1491</v>
      </c>
      <c r="F251" s="8">
        <v>768</v>
      </c>
      <c r="G251" s="10">
        <v>75792</v>
      </c>
      <c r="H251" s="8">
        <v>26546</v>
      </c>
      <c r="I251" s="8">
        <f t="shared" si="4"/>
        <v>229839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8">
        <v>2922</v>
      </c>
      <c r="F252" s="8">
        <v>6443</v>
      </c>
      <c r="G252" s="10">
        <v>46820</v>
      </c>
      <c r="H252" s="8">
        <v>62811</v>
      </c>
      <c r="I252" s="8">
        <f t="shared" si="4"/>
        <v>343016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8">
        <v>39493</v>
      </c>
      <c r="F253" s="8">
        <v>17448</v>
      </c>
      <c r="G253" s="10">
        <v>3849686</v>
      </c>
      <c r="H253" s="8">
        <v>610220</v>
      </c>
      <c r="I253" s="8">
        <f t="shared" si="4"/>
        <v>5177561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8">
        <v>8619</v>
      </c>
      <c r="F254" s="8">
        <v>4396</v>
      </c>
      <c r="G254" s="10">
        <v>544577</v>
      </c>
      <c r="H254" s="8">
        <v>148787</v>
      </c>
      <c r="I254" s="8">
        <f t="shared" si="4"/>
        <v>960157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8">
        <v>2636</v>
      </c>
      <c r="F255" s="8">
        <v>2727</v>
      </c>
      <c r="G255" s="10">
        <v>178410</v>
      </c>
      <c r="H255" s="8">
        <v>50566</v>
      </c>
      <c r="I255" s="8">
        <f t="shared" si="4"/>
        <v>458795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8">
        <v>2956</v>
      </c>
      <c r="F256" s="8">
        <v>1652</v>
      </c>
      <c r="G256" s="10">
        <v>170715</v>
      </c>
      <c r="H256" s="8">
        <v>50523</v>
      </c>
      <c r="I256" s="8">
        <f t="shared" si="4"/>
        <v>416306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8">
        <v>5191</v>
      </c>
      <c r="F257" s="8">
        <v>2591</v>
      </c>
      <c r="G257" s="10">
        <v>494051</v>
      </c>
      <c r="H257" s="8">
        <v>90599</v>
      </c>
      <c r="I257" s="8">
        <f t="shared" si="4"/>
        <v>779444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8">
        <v>5883</v>
      </c>
      <c r="F258" s="8">
        <v>2725</v>
      </c>
      <c r="G258" s="10">
        <v>812952</v>
      </c>
      <c r="H258" s="8">
        <v>95309</v>
      </c>
      <c r="I258" s="8">
        <f t="shared" si="4"/>
        <v>1165563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8">
        <v>8372</v>
      </c>
      <c r="F259" s="8">
        <v>4050</v>
      </c>
      <c r="G259" s="10">
        <v>981774</v>
      </c>
      <c r="H259" s="8">
        <v>141637</v>
      </c>
      <c r="I259" s="8">
        <f t="shared" si="4"/>
        <v>1415373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8">
        <v>5448</v>
      </c>
      <c r="F260" s="8">
        <v>3124</v>
      </c>
      <c r="G260" s="10">
        <v>392870</v>
      </c>
      <c r="H260" s="8">
        <v>89315</v>
      </c>
      <c r="I260" s="8">
        <f t="shared" si="4"/>
        <v>683013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8">
        <v>534</v>
      </c>
      <c r="F261" s="8">
        <v>402</v>
      </c>
      <c r="G261" s="10">
        <v>22051</v>
      </c>
      <c r="H261" s="8">
        <v>10019</v>
      </c>
      <c r="I261" s="8">
        <f t="shared" si="4"/>
        <v>147938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8">
        <v>2727</v>
      </c>
      <c r="F262" s="8">
        <v>1344</v>
      </c>
      <c r="G262" s="10">
        <v>232568</v>
      </c>
      <c r="H262" s="8">
        <v>46712</v>
      </c>
      <c r="I262" s="8">
        <f t="shared" si="4"/>
        <v>448897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8">
        <v>1730</v>
      </c>
      <c r="F263" s="8">
        <v>1095</v>
      </c>
      <c r="G263" s="10">
        <v>113010</v>
      </c>
      <c r="H263" s="8">
        <v>31855</v>
      </c>
      <c r="I263" s="8">
        <f t="shared" ref="I263:I326" si="5">SUM(C263:H263)</f>
        <v>283540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8">
        <v>6412</v>
      </c>
      <c r="F264" s="8">
        <v>3302</v>
      </c>
      <c r="G264" s="10">
        <v>487151</v>
      </c>
      <c r="H264" s="8">
        <v>105542</v>
      </c>
      <c r="I264" s="8">
        <f t="shared" si="5"/>
        <v>879625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8">
        <v>6097</v>
      </c>
      <c r="F265" s="8">
        <v>3117</v>
      </c>
      <c r="G265" s="10">
        <v>439221</v>
      </c>
      <c r="H265" s="8">
        <v>106527</v>
      </c>
      <c r="I265" s="8">
        <f t="shared" si="5"/>
        <v>740696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8">
        <v>18202</v>
      </c>
      <c r="F266" s="8">
        <v>8869</v>
      </c>
      <c r="G266" s="10">
        <v>1486267</v>
      </c>
      <c r="H266" s="8">
        <v>310162</v>
      </c>
      <c r="I266" s="8">
        <f t="shared" si="5"/>
        <v>2407260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8">
        <v>2308</v>
      </c>
      <c r="F267" s="8">
        <v>2070</v>
      </c>
      <c r="G267" s="10">
        <v>104354</v>
      </c>
      <c r="H267" s="8">
        <v>44657</v>
      </c>
      <c r="I267" s="8">
        <f t="shared" si="5"/>
        <v>262577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8">
        <v>9472</v>
      </c>
      <c r="F268" s="8">
        <v>4647</v>
      </c>
      <c r="G268" s="10">
        <v>1342861</v>
      </c>
      <c r="H268" s="8">
        <v>149129</v>
      </c>
      <c r="I268" s="8">
        <f t="shared" si="5"/>
        <v>1798477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8">
        <v>5714</v>
      </c>
      <c r="F269" s="8">
        <v>2815</v>
      </c>
      <c r="G269" s="10">
        <v>525360</v>
      </c>
      <c r="H269" s="8">
        <v>97364</v>
      </c>
      <c r="I269" s="8">
        <f t="shared" si="5"/>
        <v>869195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8">
        <v>16374</v>
      </c>
      <c r="F270" s="8">
        <v>8090</v>
      </c>
      <c r="G270" s="10">
        <v>1277121</v>
      </c>
      <c r="H270" s="8">
        <v>282931</v>
      </c>
      <c r="I270" s="8">
        <f t="shared" si="5"/>
        <v>1941532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8">
        <v>21022</v>
      </c>
      <c r="F271" s="8">
        <v>11732</v>
      </c>
      <c r="G271" s="10">
        <v>1548866</v>
      </c>
      <c r="H271" s="8">
        <v>363126</v>
      </c>
      <c r="I271" s="8">
        <f t="shared" si="5"/>
        <v>2885564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8">
        <v>632</v>
      </c>
      <c r="F272" s="8">
        <v>439</v>
      </c>
      <c r="G272" s="10">
        <v>13534</v>
      </c>
      <c r="H272" s="8">
        <v>12588</v>
      </c>
      <c r="I272" s="8">
        <f t="shared" si="5"/>
        <v>127705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8">
        <v>2113</v>
      </c>
      <c r="F273" s="8">
        <v>1675</v>
      </c>
      <c r="G273" s="10">
        <v>86607</v>
      </c>
      <c r="H273" s="8">
        <v>39219</v>
      </c>
      <c r="I273" s="8">
        <f t="shared" si="5"/>
        <v>272890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8">
        <v>9321</v>
      </c>
      <c r="F274" s="8">
        <v>5258</v>
      </c>
      <c r="G274" s="10">
        <v>705155</v>
      </c>
      <c r="H274" s="8">
        <v>176703</v>
      </c>
      <c r="I274" s="8">
        <f t="shared" si="5"/>
        <v>1427285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8">
        <v>3694</v>
      </c>
      <c r="F275" s="8">
        <v>1713</v>
      </c>
      <c r="G275" s="10">
        <v>480251</v>
      </c>
      <c r="H275" s="8">
        <v>59900</v>
      </c>
      <c r="I275" s="8">
        <f t="shared" si="5"/>
        <v>716320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8">
        <v>8518</v>
      </c>
      <c r="F276" s="8">
        <v>4044</v>
      </c>
      <c r="G276" s="10">
        <v>803669</v>
      </c>
      <c r="H276" s="8">
        <v>138939</v>
      </c>
      <c r="I276" s="8">
        <f t="shared" si="5"/>
        <v>1165588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8">
        <v>14444</v>
      </c>
      <c r="F277" s="8">
        <v>8668</v>
      </c>
      <c r="G277" s="10">
        <v>991390</v>
      </c>
      <c r="H277" s="8">
        <v>263792</v>
      </c>
      <c r="I277" s="8">
        <f t="shared" si="5"/>
        <v>1598468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8">
        <v>9254</v>
      </c>
      <c r="F278" s="8">
        <v>4564</v>
      </c>
      <c r="G278" s="10">
        <v>923945</v>
      </c>
      <c r="H278" s="8">
        <v>149729</v>
      </c>
      <c r="I278" s="8">
        <f t="shared" si="5"/>
        <v>1351154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8">
        <v>3435</v>
      </c>
      <c r="F279" s="8">
        <v>1587</v>
      </c>
      <c r="G279" s="10">
        <v>300747</v>
      </c>
      <c r="H279" s="8">
        <v>55490</v>
      </c>
      <c r="I279" s="8">
        <f t="shared" si="5"/>
        <v>531921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8">
        <v>18083</v>
      </c>
      <c r="F280" s="8">
        <v>9121</v>
      </c>
      <c r="G280" s="10">
        <v>1344357</v>
      </c>
      <c r="H280" s="8">
        <v>312260</v>
      </c>
      <c r="I280" s="8">
        <f t="shared" si="5"/>
        <v>2033087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8">
        <v>2090</v>
      </c>
      <c r="F281" s="8">
        <v>981</v>
      </c>
      <c r="G281" s="10">
        <v>182561</v>
      </c>
      <c r="H281" s="8">
        <v>34296</v>
      </c>
      <c r="I281" s="8">
        <f t="shared" si="5"/>
        <v>420332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8">
        <v>32642</v>
      </c>
      <c r="F282" s="8">
        <v>16978</v>
      </c>
      <c r="G282" s="10">
        <v>2784374</v>
      </c>
      <c r="H282" s="8">
        <v>536276</v>
      </c>
      <c r="I282" s="8">
        <f t="shared" si="5"/>
        <v>4262746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8">
        <v>89933</v>
      </c>
      <c r="F283" s="8">
        <v>47516</v>
      </c>
      <c r="G283" s="10">
        <v>5206998</v>
      </c>
      <c r="H283" s="8">
        <v>1565542</v>
      </c>
      <c r="I283" s="8">
        <f t="shared" si="5"/>
        <v>8810313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8">
        <v>7016</v>
      </c>
      <c r="F284" s="8">
        <v>3681</v>
      </c>
      <c r="G284" s="10">
        <v>647790</v>
      </c>
      <c r="H284" s="8">
        <v>124638</v>
      </c>
      <c r="I284" s="8">
        <f t="shared" si="5"/>
        <v>1020475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8">
        <v>5371</v>
      </c>
      <c r="F285" s="8">
        <v>3376</v>
      </c>
      <c r="G285" s="10">
        <v>188781</v>
      </c>
      <c r="H285" s="8">
        <v>102502</v>
      </c>
      <c r="I285" s="8">
        <f t="shared" si="5"/>
        <v>544932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8">
        <v>674</v>
      </c>
      <c r="F286" s="8">
        <v>924</v>
      </c>
      <c r="G286" s="10">
        <v>23463</v>
      </c>
      <c r="H286" s="8">
        <v>13187</v>
      </c>
      <c r="I286" s="8">
        <f t="shared" si="5"/>
        <v>143314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8">
        <v>1935</v>
      </c>
      <c r="F287" s="8">
        <v>987</v>
      </c>
      <c r="G287" s="10">
        <v>174261</v>
      </c>
      <c r="H287" s="8">
        <v>33996</v>
      </c>
      <c r="I287" s="8">
        <f t="shared" si="5"/>
        <v>336845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8">
        <v>2410</v>
      </c>
      <c r="F288" s="8">
        <v>1979</v>
      </c>
      <c r="G288" s="10">
        <v>110296</v>
      </c>
      <c r="H288" s="8">
        <v>44614</v>
      </c>
      <c r="I288" s="8">
        <f t="shared" si="5"/>
        <v>316797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8">
        <v>8392</v>
      </c>
      <c r="F289" s="8">
        <v>4096</v>
      </c>
      <c r="G289" s="10">
        <v>616254</v>
      </c>
      <c r="H289" s="8">
        <v>135300</v>
      </c>
      <c r="I289" s="8">
        <f t="shared" si="5"/>
        <v>1243988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8">
        <v>8193</v>
      </c>
      <c r="F290" s="8">
        <v>4145</v>
      </c>
      <c r="G290" s="10">
        <v>425495</v>
      </c>
      <c r="H290" s="8">
        <v>144976</v>
      </c>
      <c r="I290" s="8">
        <f t="shared" si="5"/>
        <v>843097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8">
        <v>7722</v>
      </c>
      <c r="F291" s="8">
        <v>3942</v>
      </c>
      <c r="G291" s="10">
        <v>452602</v>
      </c>
      <c r="H291" s="8">
        <v>137869</v>
      </c>
      <c r="I291" s="8">
        <f t="shared" si="5"/>
        <v>914663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8">
        <v>794</v>
      </c>
      <c r="F292" s="8">
        <v>1078</v>
      </c>
      <c r="G292" s="10">
        <v>40341</v>
      </c>
      <c r="H292" s="8">
        <v>14814</v>
      </c>
      <c r="I292" s="8">
        <f t="shared" si="5"/>
        <v>162349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8">
        <v>1465</v>
      </c>
      <c r="F293" s="8">
        <v>756</v>
      </c>
      <c r="G293" s="10">
        <v>68445</v>
      </c>
      <c r="H293" s="8">
        <v>26160</v>
      </c>
      <c r="I293" s="8">
        <f t="shared" si="5"/>
        <v>249536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8">
        <v>2677</v>
      </c>
      <c r="F294" s="8">
        <v>1399</v>
      </c>
      <c r="G294" s="10">
        <v>139245</v>
      </c>
      <c r="H294" s="8">
        <v>48939</v>
      </c>
      <c r="I294" s="8">
        <f t="shared" si="5"/>
        <v>353120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8">
        <v>2346</v>
      </c>
      <c r="F295" s="8">
        <v>1239</v>
      </c>
      <c r="G295" s="10">
        <v>111005</v>
      </c>
      <c r="H295" s="8">
        <v>43330</v>
      </c>
      <c r="I295" s="8">
        <f t="shared" si="5"/>
        <v>285004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8">
        <v>10186</v>
      </c>
      <c r="F296" s="8">
        <v>5102</v>
      </c>
      <c r="G296" s="10">
        <v>771692</v>
      </c>
      <c r="H296" s="8">
        <v>178416</v>
      </c>
      <c r="I296" s="8">
        <f t="shared" si="5"/>
        <v>1223828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8">
        <v>3595</v>
      </c>
      <c r="F297" s="8">
        <v>1836</v>
      </c>
      <c r="G297" s="10">
        <v>404587</v>
      </c>
      <c r="H297" s="8">
        <v>59429</v>
      </c>
      <c r="I297" s="8">
        <f t="shared" si="5"/>
        <v>637803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8">
        <v>29166</v>
      </c>
      <c r="F298" s="8">
        <v>34582</v>
      </c>
      <c r="G298" s="10">
        <v>627187</v>
      </c>
      <c r="H298" s="8">
        <v>665154</v>
      </c>
      <c r="I298" s="8">
        <f t="shared" si="5"/>
        <v>2386897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8">
        <v>12782</v>
      </c>
      <c r="F299" s="8">
        <v>10506</v>
      </c>
      <c r="G299" s="10">
        <v>549438</v>
      </c>
      <c r="H299" s="8">
        <v>270043</v>
      </c>
      <c r="I299" s="8">
        <f t="shared" si="5"/>
        <v>1253503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8">
        <v>18751</v>
      </c>
      <c r="F300" s="8">
        <v>18068</v>
      </c>
      <c r="G300" s="10">
        <v>766366</v>
      </c>
      <c r="H300" s="8">
        <v>386419</v>
      </c>
      <c r="I300" s="8">
        <f t="shared" si="5"/>
        <v>1981808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8">
        <v>2149</v>
      </c>
      <c r="F301" s="8">
        <v>1688</v>
      </c>
      <c r="G301" s="10">
        <v>81311</v>
      </c>
      <c r="H301" s="8">
        <v>39776</v>
      </c>
      <c r="I301" s="8">
        <f t="shared" si="5"/>
        <v>259410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8">
        <v>5623</v>
      </c>
      <c r="F302" s="8">
        <v>3563</v>
      </c>
      <c r="G302" s="10">
        <v>567684</v>
      </c>
      <c r="H302" s="8">
        <v>92055</v>
      </c>
      <c r="I302" s="8">
        <f t="shared" si="5"/>
        <v>870159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8">
        <v>26729</v>
      </c>
      <c r="F303" s="8">
        <v>16678</v>
      </c>
      <c r="G303" s="10">
        <v>1617767</v>
      </c>
      <c r="H303" s="8">
        <v>506305</v>
      </c>
      <c r="I303" s="8">
        <f t="shared" si="5"/>
        <v>2884869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8">
        <v>2608</v>
      </c>
      <c r="F304" s="8">
        <v>2106</v>
      </c>
      <c r="G304" s="10">
        <v>151439</v>
      </c>
      <c r="H304" s="8">
        <v>47440</v>
      </c>
      <c r="I304" s="8">
        <f t="shared" si="5"/>
        <v>364435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8">
        <v>15728</v>
      </c>
      <c r="F305" s="8">
        <v>7919</v>
      </c>
      <c r="G305" s="10">
        <v>1058958</v>
      </c>
      <c r="H305" s="8">
        <v>276937</v>
      </c>
      <c r="I305" s="8">
        <f t="shared" si="5"/>
        <v>1708930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8">
        <v>3796</v>
      </c>
      <c r="F306" s="8">
        <v>2938</v>
      </c>
      <c r="G306" s="10">
        <v>143398</v>
      </c>
      <c r="H306" s="8">
        <v>66108</v>
      </c>
      <c r="I306" s="8">
        <f t="shared" si="5"/>
        <v>576576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8">
        <v>10290</v>
      </c>
      <c r="F307" s="8">
        <v>5459</v>
      </c>
      <c r="G307" s="10">
        <v>740563</v>
      </c>
      <c r="H307" s="8">
        <v>177089</v>
      </c>
      <c r="I307" s="8">
        <f t="shared" si="5"/>
        <v>1241949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8">
        <v>2742</v>
      </c>
      <c r="F308" s="8">
        <v>1498</v>
      </c>
      <c r="G308" s="10">
        <v>105362</v>
      </c>
      <c r="H308" s="8">
        <v>50180</v>
      </c>
      <c r="I308" s="8">
        <f t="shared" si="5"/>
        <v>282610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8">
        <v>2102</v>
      </c>
      <c r="F309" s="8">
        <v>1042</v>
      </c>
      <c r="G309" s="10">
        <v>159276</v>
      </c>
      <c r="H309" s="8">
        <v>36436</v>
      </c>
      <c r="I309" s="8">
        <f t="shared" si="5"/>
        <v>330610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8">
        <v>7990</v>
      </c>
      <c r="F310" s="8">
        <v>6170</v>
      </c>
      <c r="G310" s="10">
        <v>197378</v>
      </c>
      <c r="H310" s="8">
        <v>168868</v>
      </c>
      <c r="I310" s="8">
        <f t="shared" si="5"/>
        <v>665976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8">
        <v>10013</v>
      </c>
      <c r="F311" s="8">
        <v>4778</v>
      </c>
      <c r="G311" s="10">
        <v>724250</v>
      </c>
      <c r="H311" s="8">
        <v>167112</v>
      </c>
      <c r="I311" s="8">
        <f t="shared" si="5"/>
        <v>1202869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8">
        <v>22010</v>
      </c>
      <c r="F312" s="8">
        <v>11746</v>
      </c>
      <c r="G312" s="10">
        <v>1098244</v>
      </c>
      <c r="H312" s="8">
        <v>410781</v>
      </c>
      <c r="I312" s="8">
        <f t="shared" si="5"/>
        <v>1962535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8">
        <v>6495</v>
      </c>
      <c r="F313" s="8">
        <v>3476</v>
      </c>
      <c r="G313" s="10">
        <v>244499</v>
      </c>
      <c r="H313" s="8">
        <v>121556</v>
      </c>
      <c r="I313" s="8">
        <f t="shared" si="5"/>
        <v>699386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8">
        <v>26203</v>
      </c>
      <c r="F314" s="8">
        <v>12697</v>
      </c>
      <c r="G314" s="10">
        <v>1756725</v>
      </c>
      <c r="H314" s="8">
        <v>444050</v>
      </c>
      <c r="I314" s="8">
        <f t="shared" si="5"/>
        <v>2846809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8">
        <v>15506</v>
      </c>
      <c r="F315" s="8">
        <v>9555</v>
      </c>
      <c r="G315" s="10">
        <v>999066</v>
      </c>
      <c r="H315" s="8">
        <v>292094</v>
      </c>
      <c r="I315" s="8">
        <f t="shared" si="5"/>
        <v>1686993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8">
        <v>1104</v>
      </c>
      <c r="F316" s="8">
        <v>795</v>
      </c>
      <c r="G316" s="10">
        <v>56983</v>
      </c>
      <c r="H316" s="8">
        <v>19609</v>
      </c>
      <c r="I316" s="8">
        <f t="shared" si="5"/>
        <v>234697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8">
        <v>30033</v>
      </c>
      <c r="F317" s="8">
        <v>14459</v>
      </c>
      <c r="G317" s="10">
        <v>1719178</v>
      </c>
      <c r="H317" s="8">
        <v>494744</v>
      </c>
      <c r="I317" s="8">
        <f t="shared" si="5"/>
        <v>2767910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8">
        <v>2083</v>
      </c>
      <c r="F318" s="8">
        <v>1021</v>
      </c>
      <c r="G318" s="10">
        <v>188283</v>
      </c>
      <c r="H318" s="8">
        <v>35708</v>
      </c>
      <c r="I318" s="8">
        <f t="shared" si="5"/>
        <v>392347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8">
        <v>3812</v>
      </c>
      <c r="F319" s="8">
        <v>3438</v>
      </c>
      <c r="G319" s="10">
        <v>159801</v>
      </c>
      <c r="H319" s="8">
        <v>72488</v>
      </c>
      <c r="I319" s="8">
        <f t="shared" si="5"/>
        <v>439371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8">
        <v>4582</v>
      </c>
      <c r="F320" s="8">
        <v>2401</v>
      </c>
      <c r="G320" s="10">
        <v>332292</v>
      </c>
      <c r="H320" s="8">
        <v>73259</v>
      </c>
      <c r="I320" s="8">
        <f t="shared" si="5"/>
        <v>626978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8">
        <v>1759</v>
      </c>
      <c r="F321" s="8">
        <v>922</v>
      </c>
      <c r="G321" s="10">
        <v>123330</v>
      </c>
      <c r="H321" s="8">
        <v>32240</v>
      </c>
      <c r="I321" s="8">
        <f t="shared" si="5"/>
        <v>334845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8">
        <v>3279</v>
      </c>
      <c r="F322" s="8">
        <v>2455</v>
      </c>
      <c r="G322" s="10">
        <v>257837</v>
      </c>
      <c r="H322" s="8">
        <v>60157</v>
      </c>
      <c r="I322" s="8">
        <f t="shared" si="5"/>
        <v>511570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8">
        <v>89696</v>
      </c>
      <c r="F323" s="8">
        <v>85001</v>
      </c>
      <c r="G323" s="10">
        <v>3247587</v>
      </c>
      <c r="H323" s="8">
        <v>1835115</v>
      </c>
      <c r="I323" s="8">
        <f t="shared" si="5"/>
        <v>8574497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8">
        <v>2691</v>
      </c>
      <c r="F324" s="8">
        <v>1345</v>
      </c>
      <c r="G324" s="10">
        <v>198251</v>
      </c>
      <c r="H324" s="8">
        <v>47055</v>
      </c>
      <c r="I324" s="8">
        <f t="shared" si="5"/>
        <v>344730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8">
        <v>1666</v>
      </c>
      <c r="F325" s="8">
        <v>898</v>
      </c>
      <c r="G325" s="10">
        <v>119808</v>
      </c>
      <c r="H325" s="8">
        <v>30956</v>
      </c>
      <c r="I325" s="8">
        <f t="shared" si="5"/>
        <v>248164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8">
        <v>2121</v>
      </c>
      <c r="F326" s="8">
        <v>1147</v>
      </c>
      <c r="G326" s="10">
        <v>130263</v>
      </c>
      <c r="H326" s="8">
        <v>35965</v>
      </c>
      <c r="I326" s="8">
        <f t="shared" si="5"/>
        <v>301458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8">
        <v>2279</v>
      </c>
      <c r="F327" s="8">
        <v>1082</v>
      </c>
      <c r="G327" s="10">
        <v>182498</v>
      </c>
      <c r="H327" s="8">
        <v>37849</v>
      </c>
      <c r="I327" s="8">
        <f t="shared" ref="I327:I390" si="6">SUM(C327:H327)</f>
        <v>396032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8">
        <v>5373</v>
      </c>
      <c r="F328" s="8">
        <v>2754</v>
      </c>
      <c r="G328" s="10">
        <v>475745</v>
      </c>
      <c r="H328" s="8">
        <v>91413</v>
      </c>
      <c r="I328" s="8">
        <f t="shared" si="6"/>
        <v>766863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8">
        <v>102313</v>
      </c>
      <c r="F329" s="8">
        <v>53696</v>
      </c>
      <c r="G329" s="10">
        <v>5746485</v>
      </c>
      <c r="H329" s="8">
        <v>1877932</v>
      </c>
      <c r="I329" s="8">
        <f t="shared" si="6"/>
        <v>9877246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8">
        <v>27090</v>
      </c>
      <c r="F330" s="8">
        <v>13602</v>
      </c>
      <c r="G330" s="10">
        <v>3270875</v>
      </c>
      <c r="H330" s="8">
        <v>449188</v>
      </c>
      <c r="I330" s="8">
        <f t="shared" si="6"/>
        <v>4388423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8">
        <v>12337</v>
      </c>
      <c r="F331" s="8">
        <v>6756</v>
      </c>
      <c r="G331" s="10">
        <v>1024818</v>
      </c>
      <c r="H331" s="8">
        <v>212241</v>
      </c>
      <c r="I331" s="8">
        <f t="shared" si="6"/>
        <v>1696120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8">
        <v>31558</v>
      </c>
      <c r="F332" s="8">
        <v>23501</v>
      </c>
      <c r="G332" s="10">
        <v>1613813</v>
      </c>
      <c r="H332" s="8">
        <v>599088</v>
      </c>
      <c r="I332" s="8">
        <f t="shared" si="6"/>
        <v>4083140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8">
        <v>2970</v>
      </c>
      <c r="F333" s="8">
        <v>1509</v>
      </c>
      <c r="G333" s="10">
        <v>262543</v>
      </c>
      <c r="H333" s="8">
        <v>50223</v>
      </c>
      <c r="I333" s="8">
        <f t="shared" si="6"/>
        <v>458845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8">
        <v>3279</v>
      </c>
      <c r="F334" s="8">
        <v>2433</v>
      </c>
      <c r="G334" s="10">
        <v>238052</v>
      </c>
      <c r="H334" s="8">
        <v>56517</v>
      </c>
      <c r="I334" s="8">
        <f t="shared" si="6"/>
        <v>459981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8">
        <v>10609</v>
      </c>
      <c r="F335" s="8">
        <v>5319</v>
      </c>
      <c r="G335" s="10">
        <v>848041</v>
      </c>
      <c r="H335" s="8">
        <v>183126</v>
      </c>
      <c r="I335" s="8">
        <f t="shared" si="6"/>
        <v>1306605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8">
        <v>2173</v>
      </c>
      <c r="F336" s="8">
        <v>1982</v>
      </c>
      <c r="G336" s="10">
        <v>232806</v>
      </c>
      <c r="H336" s="8">
        <v>38277</v>
      </c>
      <c r="I336" s="8">
        <f t="shared" si="6"/>
        <v>466952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8">
        <v>914</v>
      </c>
      <c r="F337" s="8">
        <v>497</v>
      </c>
      <c r="G337" s="10">
        <v>35221</v>
      </c>
      <c r="H337" s="8">
        <v>17383</v>
      </c>
      <c r="I337" s="8">
        <f t="shared" si="6"/>
        <v>136537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8">
        <v>5689</v>
      </c>
      <c r="F338" s="8">
        <v>4557</v>
      </c>
      <c r="G338" s="10">
        <v>240226</v>
      </c>
      <c r="H338" s="8">
        <v>111451</v>
      </c>
      <c r="I338" s="8">
        <f t="shared" si="6"/>
        <v>551219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8">
        <v>102443</v>
      </c>
      <c r="F339" s="8">
        <v>53761</v>
      </c>
      <c r="G339" s="10">
        <v>5364199</v>
      </c>
      <c r="H339" s="8">
        <v>1880201</v>
      </c>
      <c r="I339" s="8">
        <f t="shared" si="6"/>
        <v>9281384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8">
        <v>2541</v>
      </c>
      <c r="F340" s="8">
        <v>1308</v>
      </c>
      <c r="G340" s="10">
        <v>125651</v>
      </c>
      <c r="H340" s="8">
        <v>42902</v>
      </c>
      <c r="I340" s="8">
        <f t="shared" si="6"/>
        <v>337474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8">
        <v>5706</v>
      </c>
      <c r="F341" s="8">
        <v>3970</v>
      </c>
      <c r="G341" s="10">
        <v>429915</v>
      </c>
      <c r="H341" s="8">
        <v>97065</v>
      </c>
      <c r="I341" s="8">
        <f t="shared" si="6"/>
        <v>815284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8">
        <v>14962</v>
      </c>
      <c r="F342" s="8">
        <v>8334</v>
      </c>
      <c r="G342" s="10">
        <v>1855098</v>
      </c>
      <c r="H342" s="8">
        <v>239858</v>
      </c>
      <c r="I342" s="8">
        <f t="shared" si="6"/>
        <v>2514170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8">
        <v>18338</v>
      </c>
      <c r="F343" s="8">
        <v>11361</v>
      </c>
      <c r="G343" s="10">
        <v>527485</v>
      </c>
      <c r="H343" s="8">
        <v>397337</v>
      </c>
      <c r="I343" s="8">
        <f t="shared" si="6"/>
        <v>1605273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8">
        <v>8595</v>
      </c>
      <c r="F344" s="8">
        <v>4884</v>
      </c>
      <c r="G344" s="10">
        <v>338168</v>
      </c>
      <c r="H344" s="8">
        <v>170795</v>
      </c>
      <c r="I344" s="8">
        <f t="shared" si="6"/>
        <v>972746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8">
        <v>4380</v>
      </c>
      <c r="F345" s="8">
        <v>2421</v>
      </c>
      <c r="G345" s="10">
        <v>284481</v>
      </c>
      <c r="H345" s="8">
        <v>80409</v>
      </c>
      <c r="I345" s="8">
        <f t="shared" si="6"/>
        <v>537469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8">
        <v>505</v>
      </c>
      <c r="F346" s="8">
        <v>593</v>
      </c>
      <c r="G346" s="10">
        <v>20110</v>
      </c>
      <c r="H346" s="8">
        <v>9933</v>
      </c>
      <c r="I346" s="8">
        <f t="shared" si="6"/>
        <v>148417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8">
        <v>4450</v>
      </c>
      <c r="F347" s="8">
        <v>5433</v>
      </c>
      <c r="G347" s="10">
        <v>213310</v>
      </c>
      <c r="H347" s="8">
        <v>89015</v>
      </c>
      <c r="I347" s="8">
        <f t="shared" si="6"/>
        <v>781280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8">
        <v>4110</v>
      </c>
      <c r="F348" s="8">
        <v>2982</v>
      </c>
      <c r="G348" s="10">
        <v>258803</v>
      </c>
      <c r="H348" s="8">
        <v>79167</v>
      </c>
      <c r="I348" s="8">
        <f t="shared" si="6"/>
        <v>561516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8">
        <v>6296</v>
      </c>
      <c r="F349" s="8">
        <v>3199</v>
      </c>
      <c r="G349" s="10">
        <v>432634</v>
      </c>
      <c r="H349" s="8">
        <v>111879</v>
      </c>
      <c r="I349" s="8">
        <f t="shared" si="6"/>
        <v>816382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8">
        <v>9398</v>
      </c>
      <c r="F350" s="8">
        <v>4858</v>
      </c>
      <c r="G350" s="10">
        <v>448494</v>
      </c>
      <c r="H350" s="8">
        <v>169895</v>
      </c>
      <c r="I350" s="8">
        <f t="shared" si="6"/>
        <v>885183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8">
        <v>3399</v>
      </c>
      <c r="F351" s="8">
        <v>2157</v>
      </c>
      <c r="G351" s="10">
        <v>104613</v>
      </c>
      <c r="H351" s="8">
        <v>62041</v>
      </c>
      <c r="I351" s="8">
        <f t="shared" si="6"/>
        <v>358856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8">
        <v>9367</v>
      </c>
      <c r="F352" s="8">
        <v>4486</v>
      </c>
      <c r="G352" s="10">
        <v>906836</v>
      </c>
      <c r="H352" s="8">
        <v>156879</v>
      </c>
      <c r="I352" s="8">
        <f t="shared" si="6"/>
        <v>1310704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8">
        <v>19914</v>
      </c>
      <c r="F353" s="8">
        <v>11379</v>
      </c>
      <c r="G353" s="10">
        <v>1384265</v>
      </c>
      <c r="H353" s="8">
        <v>353064</v>
      </c>
      <c r="I353" s="8">
        <f t="shared" si="6"/>
        <v>2400070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8">
        <v>4600</v>
      </c>
      <c r="F354" s="8">
        <v>2657</v>
      </c>
      <c r="G354" s="10">
        <v>302866</v>
      </c>
      <c r="H354" s="8">
        <v>84605</v>
      </c>
      <c r="I354" s="8">
        <f t="shared" si="6"/>
        <v>569600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8">
        <v>29516</v>
      </c>
      <c r="F355" s="8">
        <v>33662</v>
      </c>
      <c r="G355" s="10">
        <v>432024</v>
      </c>
      <c r="H355" s="8">
        <v>695382</v>
      </c>
      <c r="I355" s="8">
        <f t="shared" si="6"/>
        <v>2407096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8">
        <v>6380</v>
      </c>
      <c r="F356" s="8">
        <v>3300</v>
      </c>
      <c r="G356" s="10">
        <v>468946</v>
      </c>
      <c r="H356" s="8">
        <v>112307</v>
      </c>
      <c r="I356" s="8">
        <f t="shared" si="6"/>
        <v>820609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8">
        <v>10382</v>
      </c>
      <c r="F357" s="8">
        <v>4693</v>
      </c>
      <c r="G357" s="10">
        <v>723167</v>
      </c>
      <c r="H357" s="8">
        <v>164115</v>
      </c>
      <c r="I357" s="8">
        <f t="shared" si="6"/>
        <v>1146749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8">
        <v>4744</v>
      </c>
      <c r="F358" s="8">
        <v>2915</v>
      </c>
      <c r="G358" s="10">
        <v>313224</v>
      </c>
      <c r="H358" s="8">
        <v>84691</v>
      </c>
      <c r="I358" s="8">
        <f t="shared" si="6"/>
        <v>655474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8">
        <v>1398</v>
      </c>
      <c r="F359" s="8">
        <v>758</v>
      </c>
      <c r="G359" s="10">
        <v>204645</v>
      </c>
      <c r="H359" s="8">
        <v>21836</v>
      </c>
      <c r="I359" s="8">
        <f t="shared" si="6"/>
        <v>369133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8">
        <v>1892</v>
      </c>
      <c r="F360" s="8">
        <v>904</v>
      </c>
      <c r="G360" s="10">
        <v>179280</v>
      </c>
      <c r="H360" s="8">
        <v>31598</v>
      </c>
      <c r="I360" s="8">
        <f t="shared" si="6"/>
        <v>351722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8">
        <v>4649</v>
      </c>
      <c r="F361" s="8">
        <v>5181</v>
      </c>
      <c r="G361" s="10">
        <v>188024</v>
      </c>
      <c r="H361" s="8">
        <v>85333</v>
      </c>
      <c r="I361" s="8">
        <f t="shared" si="6"/>
        <v>536905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8">
        <v>2103</v>
      </c>
      <c r="F362" s="8">
        <v>1112</v>
      </c>
      <c r="G362" s="10">
        <v>185163</v>
      </c>
      <c r="H362" s="8">
        <v>38877</v>
      </c>
      <c r="I362" s="8">
        <f t="shared" si="6"/>
        <v>401751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8">
        <v>4432</v>
      </c>
      <c r="F363" s="8">
        <v>3158</v>
      </c>
      <c r="G363" s="10">
        <v>335763</v>
      </c>
      <c r="H363" s="8">
        <v>79381</v>
      </c>
      <c r="I363" s="8">
        <f t="shared" si="6"/>
        <v>689550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8">
        <v>1892</v>
      </c>
      <c r="F364" s="8">
        <v>1444</v>
      </c>
      <c r="G364" s="10">
        <v>96098</v>
      </c>
      <c r="H364" s="8">
        <v>34638</v>
      </c>
      <c r="I364" s="8">
        <f t="shared" si="6"/>
        <v>301540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8">
        <v>8688</v>
      </c>
      <c r="F365" s="8">
        <v>5677</v>
      </c>
      <c r="G365" s="10">
        <v>606812</v>
      </c>
      <c r="H365" s="8">
        <v>153796</v>
      </c>
      <c r="I365" s="8">
        <f t="shared" si="6"/>
        <v>1126703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8">
        <v>2258</v>
      </c>
      <c r="F366" s="8">
        <v>1245</v>
      </c>
      <c r="G366" s="10">
        <v>165036</v>
      </c>
      <c r="H366" s="8">
        <v>39476</v>
      </c>
      <c r="I366" s="8">
        <f t="shared" si="6"/>
        <v>384597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8">
        <v>3491</v>
      </c>
      <c r="F367" s="8">
        <v>2779</v>
      </c>
      <c r="G367" s="10">
        <v>156094</v>
      </c>
      <c r="H367" s="8">
        <v>64053</v>
      </c>
      <c r="I367" s="8">
        <f t="shared" si="6"/>
        <v>419691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8">
        <v>5874</v>
      </c>
      <c r="F368" s="8">
        <v>5063</v>
      </c>
      <c r="G368" s="10">
        <v>281348</v>
      </c>
      <c r="H368" s="8">
        <v>112735</v>
      </c>
      <c r="I368" s="8">
        <f t="shared" si="6"/>
        <v>631188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8">
        <v>35067</v>
      </c>
      <c r="F369" s="8">
        <v>20351</v>
      </c>
      <c r="G369" s="10">
        <v>2064511</v>
      </c>
      <c r="H369" s="8">
        <v>629830</v>
      </c>
      <c r="I369" s="8">
        <f t="shared" si="6"/>
        <v>3687729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8">
        <v>2966</v>
      </c>
      <c r="F370" s="8">
        <v>1732</v>
      </c>
      <c r="G370" s="10">
        <v>196207</v>
      </c>
      <c r="H370" s="8">
        <v>55961</v>
      </c>
      <c r="I370" s="8">
        <f t="shared" si="6"/>
        <v>393002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8">
        <v>10450</v>
      </c>
      <c r="F371" s="8">
        <v>6686</v>
      </c>
      <c r="G371" s="10">
        <v>1067899</v>
      </c>
      <c r="H371" s="8">
        <v>170666</v>
      </c>
      <c r="I371" s="8">
        <f t="shared" si="6"/>
        <v>1696331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8">
        <v>11635</v>
      </c>
      <c r="F372" s="8">
        <v>5562</v>
      </c>
      <c r="G372" s="10">
        <v>816475</v>
      </c>
      <c r="H372" s="8">
        <v>194515</v>
      </c>
      <c r="I372" s="8">
        <f t="shared" si="6"/>
        <v>1315587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8">
        <v>4216</v>
      </c>
      <c r="F373" s="8">
        <v>2838</v>
      </c>
      <c r="G373" s="10">
        <v>288527</v>
      </c>
      <c r="H373" s="8">
        <v>77754</v>
      </c>
      <c r="I373" s="8">
        <f t="shared" si="6"/>
        <v>817559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8">
        <v>3962</v>
      </c>
      <c r="F374" s="8">
        <v>2282</v>
      </c>
      <c r="G374" s="10">
        <v>145320</v>
      </c>
      <c r="H374" s="8">
        <v>79082</v>
      </c>
      <c r="I374" s="8">
        <f t="shared" si="6"/>
        <v>400682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8">
        <v>1538</v>
      </c>
      <c r="F375" s="8">
        <v>1347</v>
      </c>
      <c r="G375" s="10">
        <v>107864</v>
      </c>
      <c r="H375" s="8">
        <v>29072</v>
      </c>
      <c r="I375" s="8">
        <f t="shared" si="6"/>
        <v>291653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8">
        <v>2325</v>
      </c>
      <c r="F376" s="8">
        <v>2034</v>
      </c>
      <c r="G376" s="10">
        <v>250361</v>
      </c>
      <c r="H376" s="8">
        <v>40846</v>
      </c>
      <c r="I376" s="8">
        <f t="shared" si="6"/>
        <v>478028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8">
        <v>4695</v>
      </c>
      <c r="F377" s="8">
        <v>2448</v>
      </c>
      <c r="G377" s="10">
        <v>477008</v>
      </c>
      <c r="H377" s="8">
        <v>80751</v>
      </c>
      <c r="I377" s="8">
        <f t="shared" si="6"/>
        <v>776242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8">
        <v>1089</v>
      </c>
      <c r="F378" s="8">
        <v>555</v>
      </c>
      <c r="G378" s="10">
        <v>86850</v>
      </c>
      <c r="H378" s="8">
        <v>19181</v>
      </c>
      <c r="I378" s="8">
        <f t="shared" si="6"/>
        <v>223611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8">
        <v>3920</v>
      </c>
      <c r="F379" s="8">
        <v>1800</v>
      </c>
      <c r="G379" s="10">
        <v>386581</v>
      </c>
      <c r="H379" s="8">
        <v>62940</v>
      </c>
      <c r="I379" s="8">
        <f t="shared" si="6"/>
        <v>605315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8">
        <v>19765</v>
      </c>
      <c r="F380" s="8">
        <v>23089</v>
      </c>
      <c r="G380" s="10">
        <v>464059</v>
      </c>
      <c r="H380" s="8">
        <v>433303</v>
      </c>
      <c r="I380" s="8">
        <f t="shared" si="6"/>
        <v>1652276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8">
        <v>857</v>
      </c>
      <c r="F381" s="8">
        <v>446</v>
      </c>
      <c r="G381" s="10">
        <v>45071</v>
      </c>
      <c r="H381" s="8">
        <v>15585</v>
      </c>
      <c r="I381" s="8">
        <f t="shared" si="6"/>
        <v>161251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8">
        <v>28385</v>
      </c>
      <c r="F382" s="8">
        <v>14485</v>
      </c>
      <c r="G382" s="10">
        <v>3301665</v>
      </c>
      <c r="H382" s="8">
        <v>469911</v>
      </c>
      <c r="I382" s="8">
        <f t="shared" si="6"/>
        <v>4411300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8">
        <v>8436</v>
      </c>
      <c r="F383" s="8">
        <v>5289</v>
      </c>
      <c r="G383" s="10">
        <v>574349</v>
      </c>
      <c r="H383" s="8">
        <v>154781</v>
      </c>
      <c r="I383" s="8">
        <f t="shared" si="6"/>
        <v>1021783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8">
        <v>7462</v>
      </c>
      <c r="F384" s="8">
        <v>3645</v>
      </c>
      <c r="G384" s="10">
        <v>565620</v>
      </c>
      <c r="H384" s="8">
        <v>126651</v>
      </c>
      <c r="I384" s="8">
        <f t="shared" si="6"/>
        <v>907654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8">
        <v>4503</v>
      </c>
      <c r="F385" s="8">
        <v>2526</v>
      </c>
      <c r="G385" s="10">
        <v>306531</v>
      </c>
      <c r="H385" s="8">
        <v>84434</v>
      </c>
      <c r="I385" s="8">
        <f t="shared" si="6"/>
        <v>550178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8">
        <v>5755</v>
      </c>
      <c r="F386" s="8">
        <v>3190</v>
      </c>
      <c r="G386" s="10">
        <v>197119</v>
      </c>
      <c r="H386" s="8">
        <v>111579</v>
      </c>
      <c r="I386" s="8">
        <f t="shared" si="6"/>
        <v>562671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8">
        <v>3044</v>
      </c>
      <c r="F387" s="8">
        <v>1507</v>
      </c>
      <c r="G387" s="10">
        <v>394862</v>
      </c>
      <c r="H387" s="8">
        <v>50095</v>
      </c>
      <c r="I387" s="8">
        <f t="shared" si="6"/>
        <v>613320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8">
        <v>1387</v>
      </c>
      <c r="F388" s="8">
        <v>849</v>
      </c>
      <c r="G388" s="10">
        <v>96852</v>
      </c>
      <c r="H388" s="8">
        <v>26032</v>
      </c>
      <c r="I388" s="8">
        <f t="shared" si="6"/>
        <v>239330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8">
        <v>11189</v>
      </c>
      <c r="F389" s="8">
        <v>5535</v>
      </c>
      <c r="G389" s="10">
        <v>833266</v>
      </c>
      <c r="H389" s="8">
        <v>193273</v>
      </c>
      <c r="I389" s="8">
        <f t="shared" si="6"/>
        <v>1313027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8">
        <v>154693</v>
      </c>
      <c r="F390" s="8">
        <v>187713</v>
      </c>
      <c r="G390" s="10">
        <v>4682959</v>
      </c>
      <c r="H390" s="8">
        <v>3332537</v>
      </c>
      <c r="I390" s="8">
        <f t="shared" si="6"/>
        <v>13545590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8">
        <v>47869</v>
      </c>
      <c r="F391" s="8">
        <v>38828</v>
      </c>
      <c r="G391" s="10">
        <v>4146200</v>
      </c>
      <c r="H391" s="8">
        <v>766287</v>
      </c>
      <c r="I391" s="8">
        <f t="shared" ref="I391:I454" si="7">SUM(C391:H391)</f>
        <v>6184128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8">
        <v>6519</v>
      </c>
      <c r="F392" s="8">
        <v>4248</v>
      </c>
      <c r="G392" s="10">
        <v>321628</v>
      </c>
      <c r="H392" s="8">
        <v>122369</v>
      </c>
      <c r="I392" s="8">
        <f t="shared" si="7"/>
        <v>686842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8">
        <v>6578</v>
      </c>
      <c r="F393" s="8">
        <v>3120</v>
      </c>
      <c r="G393" s="10">
        <v>623961</v>
      </c>
      <c r="H393" s="8">
        <v>108539</v>
      </c>
      <c r="I393" s="8">
        <f t="shared" si="7"/>
        <v>1085558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8">
        <v>2319</v>
      </c>
      <c r="F394" s="8">
        <v>1128</v>
      </c>
      <c r="G394" s="10">
        <v>205668</v>
      </c>
      <c r="H394" s="8">
        <v>39434</v>
      </c>
      <c r="I394" s="8">
        <f t="shared" si="7"/>
        <v>457855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8">
        <v>88893</v>
      </c>
      <c r="F395" s="8">
        <v>65660</v>
      </c>
      <c r="G395" s="10">
        <v>1346032</v>
      </c>
      <c r="H395" s="8">
        <v>2027618</v>
      </c>
      <c r="I395" s="8">
        <f t="shared" si="7"/>
        <v>5623211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8">
        <v>9403</v>
      </c>
      <c r="F396" s="8">
        <v>4313</v>
      </c>
      <c r="G396" s="10">
        <v>1084602</v>
      </c>
      <c r="H396" s="8">
        <v>143692</v>
      </c>
      <c r="I396" s="8">
        <f t="shared" si="7"/>
        <v>1517116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8">
        <v>17648</v>
      </c>
      <c r="F397" s="8">
        <v>8849</v>
      </c>
      <c r="G397" s="10">
        <v>1923021</v>
      </c>
      <c r="H397" s="8">
        <v>285928</v>
      </c>
      <c r="I397" s="8">
        <f t="shared" si="7"/>
        <v>2668474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8">
        <v>8633</v>
      </c>
      <c r="F398" s="8">
        <v>4834</v>
      </c>
      <c r="G398" s="10">
        <v>589176</v>
      </c>
      <c r="H398" s="8">
        <v>154310</v>
      </c>
      <c r="I398" s="8">
        <f t="shared" si="7"/>
        <v>1022745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8">
        <v>6511</v>
      </c>
      <c r="F399" s="8">
        <v>3401</v>
      </c>
      <c r="G399" s="10">
        <v>403527</v>
      </c>
      <c r="H399" s="8">
        <v>118944</v>
      </c>
      <c r="I399" s="8">
        <f t="shared" si="7"/>
        <v>706687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8">
        <v>5061</v>
      </c>
      <c r="F400" s="8">
        <v>2324</v>
      </c>
      <c r="G400" s="10">
        <v>626116</v>
      </c>
      <c r="H400" s="8">
        <v>81265</v>
      </c>
      <c r="I400" s="8">
        <f t="shared" si="7"/>
        <v>925152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8">
        <v>8887</v>
      </c>
      <c r="F401" s="8">
        <v>4114</v>
      </c>
      <c r="G401" s="10">
        <v>878984</v>
      </c>
      <c r="H401" s="8">
        <v>139239</v>
      </c>
      <c r="I401" s="8">
        <f t="shared" si="7"/>
        <v>1288216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8">
        <v>84092</v>
      </c>
      <c r="F402" s="8">
        <v>63720</v>
      </c>
      <c r="G402" s="10">
        <v>4773701</v>
      </c>
      <c r="H402" s="8">
        <v>1646423</v>
      </c>
      <c r="I402" s="8">
        <f t="shared" si="7"/>
        <v>9216354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8">
        <v>10451</v>
      </c>
      <c r="F403" s="8">
        <v>7165</v>
      </c>
      <c r="G403" s="10">
        <v>788525</v>
      </c>
      <c r="H403" s="8">
        <v>188649</v>
      </c>
      <c r="I403" s="8">
        <f t="shared" si="7"/>
        <v>1388656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8">
        <v>56157</v>
      </c>
      <c r="F404" s="8">
        <v>33625</v>
      </c>
      <c r="G404" s="10">
        <v>2130246</v>
      </c>
      <c r="H404" s="8">
        <v>1175955</v>
      </c>
      <c r="I404" s="8">
        <f t="shared" si="7"/>
        <v>4774813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8">
        <v>3675</v>
      </c>
      <c r="F405" s="8">
        <v>2634</v>
      </c>
      <c r="G405" s="10">
        <v>214304</v>
      </c>
      <c r="H405" s="8">
        <v>69876</v>
      </c>
      <c r="I405" s="8">
        <f t="shared" si="7"/>
        <v>503927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8">
        <v>49655</v>
      </c>
      <c r="F406" s="8">
        <v>27622</v>
      </c>
      <c r="G406" s="10">
        <v>2373838</v>
      </c>
      <c r="H406" s="8">
        <v>966026</v>
      </c>
      <c r="I406" s="8">
        <f t="shared" si="7"/>
        <v>4700683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8">
        <v>2526</v>
      </c>
      <c r="F407" s="8">
        <v>1326</v>
      </c>
      <c r="G407" s="10">
        <v>140206</v>
      </c>
      <c r="H407" s="8">
        <v>46370</v>
      </c>
      <c r="I407" s="8">
        <f t="shared" si="7"/>
        <v>327174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8">
        <v>5714</v>
      </c>
      <c r="F408" s="8">
        <v>6036</v>
      </c>
      <c r="G408" s="10">
        <v>181164</v>
      </c>
      <c r="H408" s="8">
        <v>118687</v>
      </c>
      <c r="I408" s="8">
        <f t="shared" si="7"/>
        <v>563025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8">
        <v>1654</v>
      </c>
      <c r="F409" s="8">
        <v>1795</v>
      </c>
      <c r="G409" s="10">
        <v>95323</v>
      </c>
      <c r="H409" s="8">
        <v>32797</v>
      </c>
      <c r="I409" s="8">
        <f t="shared" si="7"/>
        <v>286589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8">
        <v>4439</v>
      </c>
      <c r="F410" s="8">
        <v>5290</v>
      </c>
      <c r="G410" s="10">
        <v>200543</v>
      </c>
      <c r="H410" s="8">
        <v>82721</v>
      </c>
      <c r="I410" s="8">
        <f t="shared" si="7"/>
        <v>515031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8">
        <v>57625</v>
      </c>
      <c r="F411" s="8">
        <v>25200</v>
      </c>
      <c r="G411" s="10">
        <v>5657942</v>
      </c>
      <c r="H411" s="8">
        <v>881335</v>
      </c>
      <c r="I411" s="8">
        <f t="shared" si="7"/>
        <v>7741200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8">
        <v>21556</v>
      </c>
      <c r="F412" s="8">
        <v>10414</v>
      </c>
      <c r="G412" s="10">
        <v>1524839</v>
      </c>
      <c r="H412" s="8">
        <v>364197</v>
      </c>
      <c r="I412" s="8">
        <f t="shared" si="7"/>
        <v>2345996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8">
        <v>1118</v>
      </c>
      <c r="F413" s="8">
        <v>1142</v>
      </c>
      <c r="G413" s="10">
        <v>85556</v>
      </c>
      <c r="H413" s="8">
        <v>20551</v>
      </c>
      <c r="I413" s="8">
        <f t="shared" si="7"/>
        <v>236681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8">
        <v>15138</v>
      </c>
      <c r="F414" s="8">
        <v>21513</v>
      </c>
      <c r="G414" s="10">
        <v>335176</v>
      </c>
      <c r="H414" s="8">
        <v>349596</v>
      </c>
      <c r="I414" s="8">
        <f t="shared" si="7"/>
        <v>1338055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8">
        <v>7981</v>
      </c>
      <c r="F415" s="8">
        <v>4237</v>
      </c>
      <c r="G415" s="10">
        <v>339609</v>
      </c>
      <c r="H415" s="8">
        <v>148187</v>
      </c>
      <c r="I415" s="8">
        <f t="shared" si="7"/>
        <v>753560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8">
        <v>1745</v>
      </c>
      <c r="F416" s="8">
        <v>999</v>
      </c>
      <c r="G416" s="10">
        <v>69437</v>
      </c>
      <c r="H416" s="8">
        <v>34938</v>
      </c>
      <c r="I416" s="8">
        <f t="shared" si="7"/>
        <v>245225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8">
        <v>7747</v>
      </c>
      <c r="F417" s="8">
        <v>6743</v>
      </c>
      <c r="G417" s="10">
        <v>852001</v>
      </c>
      <c r="H417" s="8">
        <v>140695</v>
      </c>
      <c r="I417" s="8">
        <f t="shared" si="7"/>
        <v>1318726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8">
        <v>80997</v>
      </c>
      <c r="F418" s="8">
        <v>214818</v>
      </c>
      <c r="G418" s="10">
        <v>2886847</v>
      </c>
      <c r="H418" s="8">
        <v>1653958</v>
      </c>
      <c r="I418" s="8">
        <f t="shared" si="7"/>
        <v>13314886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8">
        <v>25704</v>
      </c>
      <c r="F419" s="8">
        <v>13935</v>
      </c>
      <c r="G419" s="10">
        <v>1442174</v>
      </c>
      <c r="H419" s="8">
        <v>462161</v>
      </c>
      <c r="I419" s="8">
        <f t="shared" si="7"/>
        <v>2520494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8">
        <v>11482</v>
      </c>
      <c r="F420" s="8">
        <v>5984</v>
      </c>
      <c r="G420" s="10">
        <v>562350</v>
      </c>
      <c r="H420" s="8">
        <v>209287</v>
      </c>
      <c r="I420" s="8">
        <f t="shared" si="7"/>
        <v>1054799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8">
        <v>1269</v>
      </c>
      <c r="F421" s="8">
        <v>826</v>
      </c>
      <c r="G421" s="10">
        <v>119989</v>
      </c>
      <c r="H421" s="8">
        <v>22093</v>
      </c>
      <c r="I421" s="8">
        <f t="shared" si="7"/>
        <v>294239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8">
        <v>21769</v>
      </c>
      <c r="F422" s="8">
        <v>12422</v>
      </c>
      <c r="G422" s="10">
        <v>1513985</v>
      </c>
      <c r="H422" s="8">
        <v>395624</v>
      </c>
      <c r="I422" s="8">
        <f t="shared" si="7"/>
        <v>2598178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8">
        <v>25939</v>
      </c>
      <c r="F423" s="8">
        <v>14554</v>
      </c>
      <c r="G423" s="10">
        <v>1238370</v>
      </c>
      <c r="H423" s="8">
        <v>509002</v>
      </c>
      <c r="I423" s="8">
        <f t="shared" si="7"/>
        <v>2311073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8">
        <v>1221</v>
      </c>
      <c r="F424" s="8">
        <v>1049</v>
      </c>
      <c r="G424" s="10">
        <v>35833</v>
      </c>
      <c r="H424" s="8">
        <v>24619</v>
      </c>
      <c r="I424" s="8">
        <f t="shared" si="7"/>
        <v>200248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8">
        <v>4146</v>
      </c>
      <c r="F425" s="8">
        <v>2185</v>
      </c>
      <c r="G425" s="10">
        <v>411921</v>
      </c>
      <c r="H425" s="8">
        <v>71931</v>
      </c>
      <c r="I425" s="8">
        <f t="shared" si="7"/>
        <v>678607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8">
        <v>9942</v>
      </c>
      <c r="F426" s="8">
        <v>7246</v>
      </c>
      <c r="G426" s="10">
        <v>367628</v>
      </c>
      <c r="H426" s="8">
        <v>190190</v>
      </c>
      <c r="I426" s="8">
        <f t="shared" si="7"/>
        <v>1134308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8">
        <v>1585</v>
      </c>
      <c r="F427" s="8">
        <v>834</v>
      </c>
      <c r="G427" s="10">
        <v>97624</v>
      </c>
      <c r="H427" s="8">
        <v>29158</v>
      </c>
      <c r="I427" s="8">
        <f t="shared" si="7"/>
        <v>272797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8">
        <v>1336</v>
      </c>
      <c r="F428" s="8">
        <v>836</v>
      </c>
      <c r="G428" s="10">
        <v>107086</v>
      </c>
      <c r="H428" s="8">
        <v>23549</v>
      </c>
      <c r="I428" s="8">
        <f t="shared" si="7"/>
        <v>247745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8">
        <v>10153</v>
      </c>
      <c r="F429" s="8">
        <v>5113</v>
      </c>
      <c r="G429" s="10">
        <v>850572</v>
      </c>
      <c r="H429" s="8">
        <v>170923</v>
      </c>
      <c r="I429" s="8">
        <f t="shared" si="7"/>
        <v>1430913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8">
        <v>5561</v>
      </c>
      <c r="F430" s="8">
        <v>2704</v>
      </c>
      <c r="G430" s="10">
        <v>442266</v>
      </c>
      <c r="H430" s="8">
        <v>94581</v>
      </c>
      <c r="I430" s="8">
        <f t="shared" si="7"/>
        <v>784176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8">
        <v>20715</v>
      </c>
      <c r="F431" s="8">
        <v>15292</v>
      </c>
      <c r="G431" s="10">
        <v>2116696</v>
      </c>
      <c r="H431" s="8">
        <v>336751</v>
      </c>
      <c r="I431" s="8">
        <f t="shared" si="7"/>
        <v>2942568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8">
        <v>34986</v>
      </c>
      <c r="F432" s="8">
        <v>20842</v>
      </c>
      <c r="G432" s="10">
        <v>1536776</v>
      </c>
      <c r="H432" s="8">
        <v>658817</v>
      </c>
      <c r="I432" s="8">
        <f t="shared" si="7"/>
        <v>2910123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8">
        <v>4485</v>
      </c>
      <c r="F433" s="8">
        <v>2491</v>
      </c>
      <c r="G433" s="10">
        <v>305745</v>
      </c>
      <c r="H433" s="8">
        <v>75785</v>
      </c>
      <c r="I433" s="8">
        <f t="shared" si="7"/>
        <v>580790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8">
        <v>3821</v>
      </c>
      <c r="F434" s="8">
        <v>1866</v>
      </c>
      <c r="G434" s="10">
        <v>252046</v>
      </c>
      <c r="H434" s="8">
        <v>65252</v>
      </c>
      <c r="I434" s="8">
        <f t="shared" si="7"/>
        <v>500569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8">
        <v>605</v>
      </c>
      <c r="F435" s="8">
        <v>617</v>
      </c>
      <c r="G435" s="10">
        <v>55095</v>
      </c>
      <c r="H435" s="8">
        <v>10832</v>
      </c>
      <c r="I435" s="8">
        <f t="shared" si="7"/>
        <v>188773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8">
        <v>3986</v>
      </c>
      <c r="F436" s="8">
        <v>2172</v>
      </c>
      <c r="G436" s="10">
        <v>132981</v>
      </c>
      <c r="H436" s="8">
        <v>75956</v>
      </c>
      <c r="I436" s="8">
        <f t="shared" si="7"/>
        <v>360135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8">
        <v>2217</v>
      </c>
      <c r="F437" s="8">
        <v>1485</v>
      </c>
      <c r="G437" s="10">
        <v>97969</v>
      </c>
      <c r="H437" s="8">
        <v>41446</v>
      </c>
      <c r="I437" s="8">
        <f t="shared" si="7"/>
        <v>312107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8">
        <v>6816</v>
      </c>
      <c r="F438" s="8">
        <v>3177</v>
      </c>
      <c r="G438" s="10">
        <v>559823</v>
      </c>
      <c r="H438" s="8">
        <v>111108</v>
      </c>
      <c r="I438" s="8">
        <f t="shared" si="7"/>
        <v>883946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8">
        <v>11703</v>
      </c>
      <c r="F439" s="8">
        <v>5859</v>
      </c>
      <c r="G439" s="10">
        <v>803386</v>
      </c>
      <c r="H439" s="8">
        <v>199139</v>
      </c>
      <c r="I439" s="8">
        <f t="shared" si="7"/>
        <v>1323409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8">
        <v>9048</v>
      </c>
      <c r="F440" s="8">
        <v>4683</v>
      </c>
      <c r="G440" s="10">
        <v>1100939</v>
      </c>
      <c r="H440" s="8">
        <v>150071</v>
      </c>
      <c r="I440" s="8">
        <f t="shared" si="7"/>
        <v>1525475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8">
        <v>2662</v>
      </c>
      <c r="F441" s="8">
        <v>1402</v>
      </c>
      <c r="G441" s="10">
        <v>203375</v>
      </c>
      <c r="H441" s="8">
        <v>47654</v>
      </c>
      <c r="I441" s="8">
        <f t="shared" si="7"/>
        <v>401191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8">
        <v>24518</v>
      </c>
      <c r="F442" s="8">
        <v>17237</v>
      </c>
      <c r="G442" s="10">
        <v>2918251</v>
      </c>
      <c r="H442" s="8">
        <v>413735</v>
      </c>
      <c r="I442" s="8">
        <f t="shared" si="7"/>
        <v>4114935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8">
        <v>4430</v>
      </c>
      <c r="F443" s="8">
        <v>2147</v>
      </c>
      <c r="G443" s="10">
        <v>340360</v>
      </c>
      <c r="H443" s="8">
        <v>75100</v>
      </c>
      <c r="I443" s="8">
        <f t="shared" si="7"/>
        <v>613555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8">
        <v>61739</v>
      </c>
      <c r="F444" s="8">
        <v>29772</v>
      </c>
      <c r="G444" s="10">
        <v>4339869</v>
      </c>
      <c r="H444" s="8">
        <v>1041211</v>
      </c>
      <c r="I444" s="8">
        <f t="shared" si="7"/>
        <v>8633843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8">
        <v>2075</v>
      </c>
      <c r="F445" s="8">
        <v>1097</v>
      </c>
      <c r="G445" s="10">
        <v>119648</v>
      </c>
      <c r="H445" s="8">
        <v>38363</v>
      </c>
      <c r="I445" s="8">
        <f t="shared" si="7"/>
        <v>351047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8">
        <v>17720</v>
      </c>
      <c r="F446" s="8">
        <v>9713</v>
      </c>
      <c r="G446" s="10">
        <v>964225</v>
      </c>
      <c r="H446" s="8">
        <v>333155</v>
      </c>
      <c r="I446" s="8">
        <f t="shared" si="7"/>
        <v>1747645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8">
        <v>823</v>
      </c>
      <c r="F447" s="8">
        <v>498</v>
      </c>
      <c r="G447" s="10">
        <v>33903</v>
      </c>
      <c r="H447" s="8">
        <v>15157</v>
      </c>
      <c r="I447" s="8">
        <f t="shared" si="7"/>
        <v>146639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8">
        <v>950</v>
      </c>
      <c r="F448" s="8">
        <v>767</v>
      </c>
      <c r="G448" s="10">
        <v>56720</v>
      </c>
      <c r="H448" s="8">
        <v>19181</v>
      </c>
      <c r="I448" s="8">
        <f t="shared" si="7"/>
        <v>173194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8">
        <v>1186</v>
      </c>
      <c r="F449" s="8">
        <v>1759</v>
      </c>
      <c r="G449" s="10">
        <v>155033</v>
      </c>
      <c r="H449" s="8">
        <v>19738</v>
      </c>
      <c r="I449" s="8">
        <f t="shared" si="7"/>
        <v>301734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8">
        <v>3869</v>
      </c>
      <c r="F450" s="8">
        <v>2041</v>
      </c>
      <c r="G450" s="10">
        <v>286069</v>
      </c>
      <c r="H450" s="8">
        <v>70304</v>
      </c>
      <c r="I450" s="8">
        <f t="shared" si="7"/>
        <v>544635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8">
        <v>14910</v>
      </c>
      <c r="F451" s="8">
        <v>8947</v>
      </c>
      <c r="G451" s="10">
        <v>1045717</v>
      </c>
      <c r="H451" s="8">
        <v>280490</v>
      </c>
      <c r="I451" s="8">
        <f t="shared" si="7"/>
        <v>1724280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8">
        <v>36261</v>
      </c>
      <c r="F452" s="8">
        <v>18457</v>
      </c>
      <c r="G452" s="10">
        <v>1759593</v>
      </c>
      <c r="H452" s="8">
        <v>645501</v>
      </c>
      <c r="I452" s="8">
        <f t="shared" si="7"/>
        <v>3277316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8">
        <v>5276</v>
      </c>
      <c r="F453" s="8">
        <v>2648</v>
      </c>
      <c r="G453" s="10">
        <v>327167</v>
      </c>
      <c r="H453" s="8">
        <v>86018</v>
      </c>
      <c r="I453" s="8">
        <f t="shared" si="7"/>
        <v>593219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8">
        <v>8132</v>
      </c>
      <c r="F454" s="8">
        <v>4433</v>
      </c>
      <c r="G454" s="10">
        <v>434844</v>
      </c>
      <c r="H454" s="8">
        <v>143820</v>
      </c>
      <c r="I454" s="8">
        <f t="shared" si="7"/>
        <v>815125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8">
        <v>34702</v>
      </c>
      <c r="F455" s="8">
        <v>15074</v>
      </c>
      <c r="G455" s="10">
        <v>4157284</v>
      </c>
      <c r="H455" s="8">
        <v>527199</v>
      </c>
      <c r="I455" s="8">
        <f t="shared" ref="I455:I518" si="8">SUM(C455:H455)</f>
        <v>5315267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8">
        <v>2716</v>
      </c>
      <c r="F456" s="8">
        <v>1376</v>
      </c>
      <c r="G456" s="10">
        <v>261363</v>
      </c>
      <c r="H456" s="8">
        <v>45085</v>
      </c>
      <c r="I456" s="8">
        <f t="shared" si="8"/>
        <v>476370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8">
        <v>10701</v>
      </c>
      <c r="F457" s="8">
        <v>5951</v>
      </c>
      <c r="G457" s="10">
        <v>666229</v>
      </c>
      <c r="H457" s="8">
        <v>180685</v>
      </c>
      <c r="I457" s="8">
        <f t="shared" si="8"/>
        <v>1244104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8">
        <v>8884</v>
      </c>
      <c r="F458" s="8">
        <v>4793</v>
      </c>
      <c r="G458" s="10">
        <v>399163</v>
      </c>
      <c r="H458" s="8">
        <v>167626</v>
      </c>
      <c r="I458" s="8">
        <f t="shared" si="8"/>
        <v>766848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8">
        <v>7763</v>
      </c>
      <c r="F459" s="8">
        <v>3893</v>
      </c>
      <c r="G459" s="10">
        <v>918103</v>
      </c>
      <c r="H459" s="8">
        <v>136156</v>
      </c>
      <c r="I459" s="8">
        <f t="shared" si="8"/>
        <v>1275827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8">
        <v>6671</v>
      </c>
      <c r="F460" s="8">
        <v>3889</v>
      </c>
      <c r="G460" s="10">
        <v>396532</v>
      </c>
      <c r="H460" s="8">
        <v>117659</v>
      </c>
      <c r="I460" s="8">
        <f t="shared" si="8"/>
        <v>765781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8">
        <v>3911</v>
      </c>
      <c r="F461" s="8">
        <v>2389</v>
      </c>
      <c r="G461" s="10">
        <v>225182</v>
      </c>
      <c r="H461" s="8">
        <v>72188</v>
      </c>
      <c r="I461" s="8">
        <f t="shared" si="8"/>
        <v>486632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8">
        <v>8835</v>
      </c>
      <c r="F462" s="8">
        <v>5239</v>
      </c>
      <c r="G462" s="10">
        <v>1373199</v>
      </c>
      <c r="H462" s="8">
        <v>145362</v>
      </c>
      <c r="I462" s="8">
        <f t="shared" si="8"/>
        <v>1784265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8">
        <v>2522</v>
      </c>
      <c r="F463" s="8">
        <v>2845</v>
      </c>
      <c r="G463" s="10">
        <v>107269</v>
      </c>
      <c r="H463" s="8">
        <v>47740</v>
      </c>
      <c r="I463" s="8">
        <f t="shared" si="8"/>
        <v>366232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8">
        <v>9910</v>
      </c>
      <c r="F464" s="8">
        <v>6867</v>
      </c>
      <c r="G464" s="10">
        <v>507606</v>
      </c>
      <c r="H464" s="8">
        <v>191775</v>
      </c>
      <c r="I464" s="8">
        <f t="shared" si="8"/>
        <v>1076954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8">
        <v>13549</v>
      </c>
      <c r="F465" s="8">
        <v>6627</v>
      </c>
      <c r="G465" s="10">
        <v>1241873</v>
      </c>
      <c r="H465" s="8">
        <v>231765</v>
      </c>
      <c r="I465" s="8">
        <f t="shared" si="8"/>
        <v>1823724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8">
        <v>1558</v>
      </c>
      <c r="F466" s="8">
        <v>3094</v>
      </c>
      <c r="G466" s="10">
        <v>143897</v>
      </c>
      <c r="H466" s="8">
        <v>26289</v>
      </c>
      <c r="I466" s="8">
        <f t="shared" si="8"/>
        <v>328302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8">
        <v>9494</v>
      </c>
      <c r="F467" s="8">
        <v>6643</v>
      </c>
      <c r="G467" s="10">
        <v>429566</v>
      </c>
      <c r="H467" s="8">
        <v>186251</v>
      </c>
      <c r="I467" s="8">
        <f t="shared" si="8"/>
        <v>985412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8">
        <v>1592</v>
      </c>
      <c r="F468" s="8">
        <v>936</v>
      </c>
      <c r="G468" s="10">
        <v>99341</v>
      </c>
      <c r="H468" s="8">
        <v>28387</v>
      </c>
      <c r="I468" s="8">
        <f t="shared" si="8"/>
        <v>247298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8">
        <v>1134</v>
      </c>
      <c r="F469" s="8">
        <v>588</v>
      </c>
      <c r="G469" s="10">
        <v>66485</v>
      </c>
      <c r="H469" s="8">
        <v>20551</v>
      </c>
      <c r="I469" s="8">
        <f t="shared" si="8"/>
        <v>198264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8">
        <v>3745</v>
      </c>
      <c r="F470" s="8">
        <v>1920</v>
      </c>
      <c r="G470" s="10">
        <v>257212</v>
      </c>
      <c r="H470" s="8">
        <v>67136</v>
      </c>
      <c r="I470" s="8">
        <f t="shared" si="8"/>
        <v>483865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8">
        <v>31621</v>
      </c>
      <c r="F471" s="8">
        <v>14590</v>
      </c>
      <c r="G471" s="10">
        <v>3143070</v>
      </c>
      <c r="H471" s="8">
        <v>510244</v>
      </c>
      <c r="I471" s="8">
        <f t="shared" si="8"/>
        <v>4255171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8">
        <v>41576</v>
      </c>
      <c r="F472" s="8">
        <v>23672</v>
      </c>
      <c r="G472" s="10">
        <v>2138972</v>
      </c>
      <c r="H472" s="8">
        <v>787095</v>
      </c>
      <c r="I472" s="8">
        <f t="shared" si="8"/>
        <v>5189655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8">
        <v>33764</v>
      </c>
      <c r="F473" s="8">
        <v>16611</v>
      </c>
      <c r="G473" s="10">
        <v>2283984</v>
      </c>
      <c r="H473" s="8">
        <v>580934</v>
      </c>
      <c r="I473" s="8">
        <f t="shared" si="8"/>
        <v>3700341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8">
        <v>83895</v>
      </c>
      <c r="F474" s="8">
        <v>40312</v>
      </c>
      <c r="G474" s="10">
        <v>5854450</v>
      </c>
      <c r="H474" s="8">
        <v>1409819</v>
      </c>
      <c r="I474" s="8">
        <f t="shared" si="8"/>
        <v>9245734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8">
        <v>11474</v>
      </c>
      <c r="F475" s="8">
        <v>5745</v>
      </c>
      <c r="G475" s="10">
        <v>1015338</v>
      </c>
      <c r="H475" s="8">
        <v>200937</v>
      </c>
      <c r="I475" s="8">
        <f t="shared" si="8"/>
        <v>1507754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8">
        <v>1186</v>
      </c>
      <c r="F476" s="8">
        <v>732</v>
      </c>
      <c r="G476" s="10">
        <v>35962</v>
      </c>
      <c r="H476" s="8">
        <v>21236</v>
      </c>
      <c r="I476" s="8">
        <f t="shared" si="8"/>
        <v>206312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8">
        <v>7035</v>
      </c>
      <c r="F477" s="8">
        <v>3915</v>
      </c>
      <c r="G477" s="10">
        <v>334276</v>
      </c>
      <c r="H477" s="8">
        <v>136927</v>
      </c>
      <c r="I477" s="8">
        <f t="shared" si="8"/>
        <v>1050181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8">
        <v>3223</v>
      </c>
      <c r="F478" s="8">
        <v>1819</v>
      </c>
      <c r="G478" s="10">
        <v>196515</v>
      </c>
      <c r="H478" s="8">
        <v>59686</v>
      </c>
      <c r="I478" s="8">
        <f t="shared" si="8"/>
        <v>423967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8">
        <v>7574</v>
      </c>
      <c r="F479" s="8">
        <v>3991</v>
      </c>
      <c r="G479" s="10">
        <v>441994</v>
      </c>
      <c r="H479" s="8">
        <v>139581</v>
      </c>
      <c r="I479" s="8">
        <f t="shared" si="8"/>
        <v>799788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8">
        <v>23768</v>
      </c>
      <c r="F480" s="8">
        <v>20360</v>
      </c>
      <c r="G480" s="10">
        <v>1334251</v>
      </c>
      <c r="H480" s="8">
        <v>413307</v>
      </c>
      <c r="I480" s="8">
        <f t="shared" si="8"/>
        <v>2689076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8">
        <v>924</v>
      </c>
      <c r="F481" s="8">
        <v>816</v>
      </c>
      <c r="G481" s="10">
        <v>58386</v>
      </c>
      <c r="H481" s="8">
        <v>17511</v>
      </c>
      <c r="I481" s="8">
        <f t="shared" si="8"/>
        <v>182925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8">
        <v>3671</v>
      </c>
      <c r="F482" s="8">
        <v>1877</v>
      </c>
      <c r="G482" s="10">
        <v>325729</v>
      </c>
      <c r="H482" s="8">
        <v>61227</v>
      </c>
      <c r="I482" s="8">
        <f t="shared" si="8"/>
        <v>588696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8">
        <v>4471</v>
      </c>
      <c r="F483" s="8">
        <v>2371</v>
      </c>
      <c r="G483" s="10">
        <v>264059</v>
      </c>
      <c r="H483" s="8">
        <v>81907</v>
      </c>
      <c r="I483" s="8">
        <f t="shared" si="8"/>
        <v>520246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8">
        <v>516</v>
      </c>
      <c r="F484" s="8">
        <v>319</v>
      </c>
      <c r="G484" s="10">
        <v>44823</v>
      </c>
      <c r="H484" s="8">
        <v>9376</v>
      </c>
      <c r="I484" s="8">
        <f t="shared" si="8"/>
        <v>147546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8">
        <v>2440</v>
      </c>
      <c r="F485" s="8">
        <v>1702</v>
      </c>
      <c r="G485" s="10">
        <v>265452</v>
      </c>
      <c r="H485" s="8">
        <v>41403</v>
      </c>
      <c r="I485" s="8">
        <f t="shared" si="8"/>
        <v>477827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8">
        <v>4647</v>
      </c>
      <c r="F486" s="8">
        <v>2755</v>
      </c>
      <c r="G486" s="10">
        <v>381857</v>
      </c>
      <c r="H486" s="8">
        <v>84177</v>
      </c>
      <c r="I486" s="8">
        <f t="shared" si="8"/>
        <v>674876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8">
        <v>116153</v>
      </c>
      <c r="F487" s="8">
        <v>95070</v>
      </c>
      <c r="G487" s="10">
        <v>5631691</v>
      </c>
      <c r="H487" s="8">
        <v>2154055</v>
      </c>
      <c r="I487" s="8">
        <f t="shared" si="8"/>
        <v>11690053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8">
        <v>19890</v>
      </c>
      <c r="F488" s="8">
        <v>13585</v>
      </c>
      <c r="G488" s="10">
        <v>1203054</v>
      </c>
      <c r="H488" s="8">
        <v>408555</v>
      </c>
      <c r="I488" s="8">
        <f t="shared" si="8"/>
        <v>2186146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8">
        <v>10181</v>
      </c>
      <c r="F489" s="8">
        <v>6650</v>
      </c>
      <c r="G489" s="10">
        <v>503437</v>
      </c>
      <c r="H489" s="8">
        <v>180129</v>
      </c>
      <c r="I489" s="8">
        <f t="shared" si="8"/>
        <v>1050365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8">
        <v>7795</v>
      </c>
      <c r="F490" s="8">
        <v>3820</v>
      </c>
      <c r="G490" s="10">
        <v>524179</v>
      </c>
      <c r="H490" s="8">
        <v>129776</v>
      </c>
      <c r="I490" s="8">
        <f t="shared" si="8"/>
        <v>919932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8">
        <v>5596</v>
      </c>
      <c r="F491" s="8">
        <v>3023</v>
      </c>
      <c r="G491" s="10">
        <v>224262</v>
      </c>
      <c r="H491" s="8">
        <v>105713</v>
      </c>
      <c r="I491" s="8">
        <f t="shared" si="8"/>
        <v>689526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8">
        <v>4378</v>
      </c>
      <c r="F492" s="8">
        <v>3460</v>
      </c>
      <c r="G492" s="10">
        <v>296152</v>
      </c>
      <c r="H492" s="8">
        <v>83278</v>
      </c>
      <c r="I492" s="8">
        <f t="shared" si="8"/>
        <v>653512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8">
        <v>293</v>
      </c>
      <c r="F493" s="8">
        <v>325</v>
      </c>
      <c r="G493" s="10">
        <v>10607</v>
      </c>
      <c r="H493" s="8">
        <v>5608</v>
      </c>
      <c r="I493" s="8">
        <f t="shared" si="8"/>
        <v>124401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8">
        <v>12481</v>
      </c>
      <c r="F494" s="8">
        <v>6234</v>
      </c>
      <c r="G494" s="10">
        <v>879832</v>
      </c>
      <c r="H494" s="8">
        <v>212070</v>
      </c>
      <c r="I494" s="8">
        <f t="shared" si="8"/>
        <v>1435921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8">
        <v>7928</v>
      </c>
      <c r="F495" s="8">
        <v>3766</v>
      </c>
      <c r="G495" s="10">
        <v>452422</v>
      </c>
      <c r="H495" s="8">
        <v>131703</v>
      </c>
      <c r="I495" s="8">
        <f t="shared" si="8"/>
        <v>813003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8">
        <v>10017</v>
      </c>
      <c r="F496" s="8">
        <v>5569</v>
      </c>
      <c r="G496" s="10">
        <v>588191</v>
      </c>
      <c r="H496" s="8">
        <v>178544</v>
      </c>
      <c r="I496" s="8">
        <f t="shared" si="8"/>
        <v>1031645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8">
        <v>8191</v>
      </c>
      <c r="F497" s="8">
        <v>4277</v>
      </c>
      <c r="G497" s="10">
        <v>864595</v>
      </c>
      <c r="H497" s="8">
        <v>137440</v>
      </c>
      <c r="I497" s="8">
        <f t="shared" si="8"/>
        <v>1349847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8">
        <v>1213</v>
      </c>
      <c r="F498" s="8">
        <v>878</v>
      </c>
      <c r="G498" s="10">
        <v>70482</v>
      </c>
      <c r="H498" s="8">
        <v>23677</v>
      </c>
      <c r="I498" s="8">
        <f t="shared" si="8"/>
        <v>197442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8">
        <v>12678</v>
      </c>
      <c r="F499" s="8">
        <v>5994</v>
      </c>
      <c r="G499" s="10">
        <v>1399321</v>
      </c>
      <c r="H499" s="8">
        <v>209544</v>
      </c>
      <c r="I499" s="8">
        <f t="shared" si="8"/>
        <v>1967603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8">
        <v>7359</v>
      </c>
      <c r="F500" s="8">
        <v>3531</v>
      </c>
      <c r="G500" s="10">
        <v>614493</v>
      </c>
      <c r="H500" s="8">
        <v>123482</v>
      </c>
      <c r="I500" s="8">
        <f t="shared" si="8"/>
        <v>985497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8">
        <v>4507</v>
      </c>
      <c r="F501" s="8">
        <v>2746</v>
      </c>
      <c r="G501" s="10">
        <v>189831</v>
      </c>
      <c r="H501" s="8">
        <v>92954</v>
      </c>
      <c r="I501" s="8">
        <f t="shared" si="8"/>
        <v>445506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8">
        <v>10845</v>
      </c>
      <c r="F502" s="8">
        <v>5216</v>
      </c>
      <c r="G502" s="10">
        <v>883732</v>
      </c>
      <c r="H502" s="8">
        <v>176489</v>
      </c>
      <c r="I502" s="8">
        <f t="shared" si="8"/>
        <v>1378868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8">
        <v>16744</v>
      </c>
      <c r="F503" s="8">
        <v>8854</v>
      </c>
      <c r="G503" s="10">
        <v>1109623</v>
      </c>
      <c r="H503" s="8">
        <v>285372</v>
      </c>
      <c r="I503" s="8">
        <f t="shared" si="8"/>
        <v>1865867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8">
        <v>4276</v>
      </c>
      <c r="F504" s="8">
        <v>3952</v>
      </c>
      <c r="G504" s="10">
        <v>173124</v>
      </c>
      <c r="H504" s="8">
        <v>86532</v>
      </c>
      <c r="I504" s="8">
        <f t="shared" si="8"/>
        <v>477918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8">
        <v>18604</v>
      </c>
      <c r="F505" s="8">
        <v>9651</v>
      </c>
      <c r="G505" s="10">
        <v>1509980</v>
      </c>
      <c r="H505" s="8">
        <v>337522</v>
      </c>
      <c r="I505" s="8">
        <f t="shared" si="8"/>
        <v>2315063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8">
        <v>2247</v>
      </c>
      <c r="F506" s="8">
        <v>2421</v>
      </c>
      <c r="G506" s="10">
        <v>127137</v>
      </c>
      <c r="H506" s="8">
        <v>40247</v>
      </c>
      <c r="I506" s="8">
        <f t="shared" si="8"/>
        <v>312332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8">
        <v>14350</v>
      </c>
      <c r="F507" s="8">
        <v>7282</v>
      </c>
      <c r="G507" s="10">
        <v>1630980</v>
      </c>
      <c r="H507" s="8">
        <v>236133</v>
      </c>
      <c r="I507" s="8">
        <f t="shared" si="8"/>
        <v>2205221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8">
        <v>861</v>
      </c>
      <c r="F508" s="8">
        <v>458</v>
      </c>
      <c r="G508" s="10">
        <v>26941</v>
      </c>
      <c r="H508" s="8">
        <v>16013</v>
      </c>
      <c r="I508" s="8">
        <f t="shared" si="8"/>
        <v>218513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8">
        <v>3810</v>
      </c>
      <c r="F509" s="8">
        <v>2052</v>
      </c>
      <c r="G509" s="10">
        <v>137579</v>
      </c>
      <c r="H509" s="8">
        <v>70732</v>
      </c>
      <c r="I509" s="8">
        <f t="shared" si="8"/>
        <v>419867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8">
        <v>16009</v>
      </c>
      <c r="F510" s="8">
        <v>23486</v>
      </c>
      <c r="G510" s="10">
        <v>668741</v>
      </c>
      <c r="H510" s="8">
        <v>323435</v>
      </c>
      <c r="I510" s="8">
        <f t="shared" si="8"/>
        <v>1416667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8">
        <v>1870</v>
      </c>
      <c r="F511" s="8">
        <v>1782</v>
      </c>
      <c r="G511" s="10">
        <v>77129</v>
      </c>
      <c r="H511" s="8">
        <v>33482</v>
      </c>
      <c r="I511" s="8">
        <f t="shared" si="8"/>
        <v>243085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8">
        <v>8085</v>
      </c>
      <c r="F512" s="8">
        <v>3947</v>
      </c>
      <c r="G512" s="10">
        <v>473669</v>
      </c>
      <c r="H512" s="8">
        <v>138040</v>
      </c>
      <c r="I512" s="8">
        <f t="shared" si="8"/>
        <v>865695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8">
        <v>3272</v>
      </c>
      <c r="F513" s="8">
        <v>1862</v>
      </c>
      <c r="G513" s="10">
        <v>130331</v>
      </c>
      <c r="H513" s="8">
        <v>65123</v>
      </c>
      <c r="I513" s="8">
        <f t="shared" si="8"/>
        <v>326176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8">
        <v>28027</v>
      </c>
      <c r="F514" s="8">
        <v>13750</v>
      </c>
      <c r="G514" s="10">
        <v>2264835</v>
      </c>
      <c r="H514" s="8">
        <v>451585</v>
      </c>
      <c r="I514" s="8">
        <f t="shared" si="8"/>
        <v>3292309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8">
        <v>2235</v>
      </c>
      <c r="F515" s="8">
        <v>1074</v>
      </c>
      <c r="G515" s="10">
        <v>282156</v>
      </c>
      <c r="H515" s="8">
        <v>37550</v>
      </c>
      <c r="I515" s="8">
        <f t="shared" si="8"/>
        <v>459243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8">
        <v>9527</v>
      </c>
      <c r="F516" s="8">
        <v>4753</v>
      </c>
      <c r="G516" s="10">
        <v>1170108</v>
      </c>
      <c r="H516" s="8">
        <v>154567</v>
      </c>
      <c r="I516" s="8">
        <f t="shared" si="8"/>
        <v>1609143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8">
        <v>2271</v>
      </c>
      <c r="F517" s="8">
        <v>1144</v>
      </c>
      <c r="G517" s="10">
        <v>170845</v>
      </c>
      <c r="H517" s="8">
        <v>39091</v>
      </c>
      <c r="I517" s="8">
        <f t="shared" si="8"/>
        <v>359725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8">
        <v>18936</v>
      </c>
      <c r="F518" s="8">
        <v>10277</v>
      </c>
      <c r="G518" s="10">
        <v>949485</v>
      </c>
      <c r="H518" s="8">
        <v>359401</v>
      </c>
      <c r="I518" s="8">
        <f t="shared" si="8"/>
        <v>1758241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8">
        <v>2660</v>
      </c>
      <c r="F519" s="8">
        <v>1406</v>
      </c>
      <c r="G519" s="10">
        <v>417460</v>
      </c>
      <c r="H519" s="8">
        <v>42688</v>
      </c>
      <c r="I519" s="8">
        <f t="shared" ref="I519:I575" si="9">SUM(C519:H519)</f>
        <v>631828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8">
        <v>133404</v>
      </c>
      <c r="F520" s="8">
        <v>109777</v>
      </c>
      <c r="G520" s="10">
        <v>5102045</v>
      </c>
      <c r="H520" s="8">
        <v>2649143</v>
      </c>
      <c r="I520" s="8">
        <f t="shared" si="9"/>
        <v>12114527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8">
        <v>11233</v>
      </c>
      <c r="F521" s="8">
        <v>6242</v>
      </c>
      <c r="G521" s="10">
        <v>699280</v>
      </c>
      <c r="H521" s="8">
        <v>195714</v>
      </c>
      <c r="I521" s="8">
        <f t="shared" si="9"/>
        <v>1217405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8">
        <v>13635</v>
      </c>
      <c r="F522" s="8">
        <v>8315</v>
      </c>
      <c r="G522" s="10">
        <v>1494829</v>
      </c>
      <c r="H522" s="8">
        <v>222388</v>
      </c>
      <c r="I522" s="8">
        <f t="shared" si="9"/>
        <v>2032219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8">
        <v>333</v>
      </c>
      <c r="F523" s="8">
        <v>515</v>
      </c>
      <c r="G523" s="10">
        <v>21147</v>
      </c>
      <c r="H523" s="8">
        <v>6550</v>
      </c>
      <c r="I523" s="8">
        <f t="shared" si="9"/>
        <v>123495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8">
        <v>6261</v>
      </c>
      <c r="F524" s="8">
        <v>4374</v>
      </c>
      <c r="G524" s="10">
        <v>248872</v>
      </c>
      <c r="H524" s="8">
        <v>119458</v>
      </c>
      <c r="I524" s="8">
        <f t="shared" si="9"/>
        <v>613211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8">
        <v>16687</v>
      </c>
      <c r="F525" s="8">
        <v>11801</v>
      </c>
      <c r="G525" s="10">
        <v>899144</v>
      </c>
      <c r="H525" s="8">
        <v>306266</v>
      </c>
      <c r="I525" s="8">
        <f t="shared" si="9"/>
        <v>1799972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8">
        <v>684</v>
      </c>
      <c r="F526" s="8">
        <v>487</v>
      </c>
      <c r="G526" s="10">
        <v>61353</v>
      </c>
      <c r="H526" s="8">
        <v>11817</v>
      </c>
      <c r="I526" s="8">
        <f t="shared" si="9"/>
        <v>190769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8">
        <v>3065</v>
      </c>
      <c r="F527" s="8">
        <v>1485</v>
      </c>
      <c r="G527" s="10">
        <v>196299</v>
      </c>
      <c r="H527" s="8">
        <v>51936</v>
      </c>
      <c r="I527" s="8">
        <f t="shared" si="9"/>
        <v>392313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8">
        <v>3602</v>
      </c>
      <c r="F528" s="8">
        <v>1970</v>
      </c>
      <c r="G528" s="10">
        <v>229169</v>
      </c>
      <c r="H528" s="8">
        <v>68891</v>
      </c>
      <c r="I528" s="8">
        <f t="shared" si="9"/>
        <v>533098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8">
        <v>848</v>
      </c>
      <c r="F529" s="8">
        <v>506</v>
      </c>
      <c r="G529" s="10">
        <v>47738</v>
      </c>
      <c r="H529" s="8">
        <v>15799</v>
      </c>
      <c r="I529" s="8">
        <f t="shared" si="9"/>
        <v>170971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8">
        <v>24952</v>
      </c>
      <c r="F530" s="8">
        <v>16573</v>
      </c>
      <c r="G530" s="10">
        <v>1023304</v>
      </c>
      <c r="H530" s="8">
        <v>480315</v>
      </c>
      <c r="I530" s="8">
        <f t="shared" si="9"/>
        <v>2371760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8">
        <v>39080</v>
      </c>
      <c r="F531" s="8">
        <v>19571</v>
      </c>
      <c r="G531" s="10">
        <v>2756072</v>
      </c>
      <c r="H531" s="8">
        <v>684464</v>
      </c>
      <c r="I531" s="8">
        <f t="shared" si="9"/>
        <v>4211887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8">
        <v>6805</v>
      </c>
      <c r="F532" s="8">
        <v>3463</v>
      </c>
      <c r="G532" s="10">
        <v>521765</v>
      </c>
      <c r="H532" s="8">
        <v>121127</v>
      </c>
      <c r="I532" s="8">
        <f t="shared" si="9"/>
        <v>919366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8">
        <v>2966</v>
      </c>
      <c r="F533" s="8">
        <v>1858</v>
      </c>
      <c r="G533" s="10">
        <v>177245</v>
      </c>
      <c r="H533" s="8">
        <v>51936</v>
      </c>
      <c r="I533" s="8">
        <f t="shared" si="9"/>
        <v>388431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8">
        <v>3552</v>
      </c>
      <c r="F534" s="8">
        <v>1631</v>
      </c>
      <c r="G534" s="10">
        <v>266398</v>
      </c>
      <c r="H534" s="8">
        <v>57031</v>
      </c>
      <c r="I534" s="8">
        <f t="shared" si="9"/>
        <v>497460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8">
        <v>8195</v>
      </c>
      <c r="F535" s="8">
        <v>7562</v>
      </c>
      <c r="G535" s="10">
        <v>632611</v>
      </c>
      <c r="H535" s="8">
        <v>144933</v>
      </c>
      <c r="I535" s="8">
        <f t="shared" si="9"/>
        <v>1106661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8">
        <v>5059</v>
      </c>
      <c r="F536" s="8">
        <v>2931</v>
      </c>
      <c r="G536" s="10">
        <v>205335</v>
      </c>
      <c r="H536" s="8">
        <v>99890</v>
      </c>
      <c r="I536" s="8">
        <f t="shared" si="9"/>
        <v>497861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8">
        <v>9979</v>
      </c>
      <c r="F537" s="8">
        <v>5166</v>
      </c>
      <c r="G537" s="10">
        <v>905362</v>
      </c>
      <c r="H537" s="8">
        <v>174520</v>
      </c>
      <c r="I537" s="8">
        <f t="shared" si="9"/>
        <v>1403109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8">
        <v>5071</v>
      </c>
      <c r="F538" s="8">
        <v>3023</v>
      </c>
      <c r="G538" s="10">
        <v>278814</v>
      </c>
      <c r="H538" s="8">
        <v>93810</v>
      </c>
      <c r="I538" s="8">
        <f t="shared" si="9"/>
        <v>615116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8">
        <v>10030</v>
      </c>
      <c r="F539" s="8">
        <v>5613</v>
      </c>
      <c r="G539" s="10">
        <v>797339</v>
      </c>
      <c r="H539" s="8">
        <v>169724</v>
      </c>
      <c r="I539" s="8">
        <f t="shared" si="9"/>
        <v>1255682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8">
        <v>7350</v>
      </c>
      <c r="F540" s="8">
        <v>3767</v>
      </c>
      <c r="G540" s="10">
        <v>676241</v>
      </c>
      <c r="H540" s="8">
        <v>127421</v>
      </c>
      <c r="I540" s="8">
        <f t="shared" si="9"/>
        <v>1068861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8">
        <v>1124</v>
      </c>
      <c r="F541" s="8">
        <v>885</v>
      </c>
      <c r="G541" s="10">
        <v>63559</v>
      </c>
      <c r="H541" s="8">
        <v>21108</v>
      </c>
      <c r="I541" s="8">
        <f t="shared" si="9"/>
        <v>202988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8">
        <v>16011</v>
      </c>
      <c r="F542" s="8">
        <v>8260</v>
      </c>
      <c r="G542" s="10">
        <v>1080998</v>
      </c>
      <c r="H542" s="8">
        <v>288882</v>
      </c>
      <c r="I542" s="8">
        <f t="shared" si="9"/>
        <v>1980029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8">
        <v>1688</v>
      </c>
      <c r="F543" s="8">
        <v>1754</v>
      </c>
      <c r="G543" s="10">
        <v>68429</v>
      </c>
      <c r="H543" s="8">
        <v>30185</v>
      </c>
      <c r="I543" s="8">
        <f t="shared" si="9"/>
        <v>254096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8">
        <v>10269</v>
      </c>
      <c r="F544" s="8">
        <v>6420</v>
      </c>
      <c r="G544" s="10">
        <v>340390</v>
      </c>
      <c r="H544" s="8">
        <v>215152</v>
      </c>
      <c r="I544" s="8">
        <f t="shared" si="9"/>
        <v>871359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8">
        <v>14693</v>
      </c>
      <c r="F545" s="8">
        <v>8642</v>
      </c>
      <c r="G545" s="10">
        <v>538997</v>
      </c>
      <c r="H545" s="8">
        <v>302241</v>
      </c>
      <c r="I545" s="8">
        <f t="shared" si="9"/>
        <v>1402341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8">
        <v>3958</v>
      </c>
      <c r="F546" s="8">
        <v>2162</v>
      </c>
      <c r="G546" s="10">
        <v>264163</v>
      </c>
      <c r="H546" s="8">
        <v>73087</v>
      </c>
      <c r="I546" s="8">
        <f t="shared" si="9"/>
        <v>523880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8">
        <v>1767</v>
      </c>
      <c r="F547" s="8">
        <v>913</v>
      </c>
      <c r="G547" s="10">
        <v>85517</v>
      </c>
      <c r="H547" s="8">
        <v>31941</v>
      </c>
      <c r="I547" s="8">
        <f t="shared" si="9"/>
        <v>277980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8">
        <v>13813</v>
      </c>
      <c r="F548" s="8">
        <v>6808</v>
      </c>
      <c r="G548" s="10">
        <v>1272997</v>
      </c>
      <c r="H548" s="8">
        <v>238102</v>
      </c>
      <c r="I548" s="8">
        <f t="shared" si="9"/>
        <v>1829156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8">
        <v>2496</v>
      </c>
      <c r="F549" s="8">
        <v>1668</v>
      </c>
      <c r="G549" s="10">
        <v>161524</v>
      </c>
      <c r="H549" s="8">
        <v>47355</v>
      </c>
      <c r="I549" s="8">
        <f t="shared" si="9"/>
        <v>369455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8">
        <v>18755</v>
      </c>
      <c r="F550" s="8">
        <v>12674</v>
      </c>
      <c r="G550" s="10">
        <v>646303</v>
      </c>
      <c r="H550" s="8">
        <v>383892</v>
      </c>
      <c r="I550" s="8">
        <f t="shared" si="9"/>
        <v>2112832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8">
        <v>13177</v>
      </c>
      <c r="F551" s="8">
        <v>7369</v>
      </c>
      <c r="G551" s="10">
        <v>745258</v>
      </c>
      <c r="H551" s="8">
        <v>241399</v>
      </c>
      <c r="I551" s="8">
        <f t="shared" si="9"/>
        <v>1369065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8">
        <v>2161</v>
      </c>
      <c r="F552" s="8">
        <v>1419</v>
      </c>
      <c r="G552" s="10">
        <v>131460</v>
      </c>
      <c r="H552" s="8">
        <v>40718</v>
      </c>
      <c r="I552" s="8">
        <f t="shared" si="9"/>
        <v>339070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8">
        <v>4181</v>
      </c>
      <c r="F553" s="8">
        <v>2169</v>
      </c>
      <c r="G553" s="10">
        <v>309781</v>
      </c>
      <c r="H553" s="8">
        <v>74243</v>
      </c>
      <c r="I553" s="8">
        <f t="shared" si="9"/>
        <v>657106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8">
        <v>27553</v>
      </c>
      <c r="F554" s="8">
        <v>13858</v>
      </c>
      <c r="G554" s="10">
        <v>1906152</v>
      </c>
      <c r="H554" s="8">
        <v>484640</v>
      </c>
      <c r="I554" s="8">
        <f t="shared" si="9"/>
        <v>3306183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8">
        <v>11146</v>
      </c>
      <c r="F555" s="8">
        <v>11335</v>
      </c>
      <c r="G555" s="10">
        <v>511658</v>
      </c>
      <c r="H555" s="8">
        <v>217336</v>
      </c>
      <c r="I555" s="8">
        <f t="shared" si="9"/>
        <v>1187039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8">
        <v>41256</v>
      </c>
      <c r="F556" s="8">
        <v>62323</v>
      </c>
      <c r="G556" s="10">
        <v>1709721</v>
      </c>
      <c r="H556" s="8">
        <v>840274</v>
      </c>
      <c r="I556" s="8">
        <f t="shared" si="9"/>
        <v>4579796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8">
        <v>1155</v>
      </c>
      <c r="F557" s="8">
        <v>896</v>
      </c>
      <c r="G557" s="10">
        <v>54157</v>
      </c>
      <c r="H557" s="8">
        <v>21836</v>
      </c>
      <c r="I557" s="8">
        <f t="shared" si="9"/>
        <v>199578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8">
        <v>19839</v>
      </c>
      <c r="F558" s="8">
        <v>23377</v>
      </c>
      <c r="G558" s="10">
        <v>597884</v>
      </c>
      <c r="H558" s="8">
        <v>403203</v>
      </c>
      <c r="I558" s="8">
        <f t="shared" si="9"/>
        <v>1949959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8">
        <v>13583</v>
      </c>
      <c r="F559" s="8">
        <v>6853</v>
      </c>
      <c r="G559" s="10">
        <v>1016480</v>
      </c>
      <c r="H559" s="8">
        <v>239686</v>
      </c>
      <c r="I559" s="8">
        <f t="shared" si="9"/>
        <v>1693526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8">
        <v>6242</v>
      </c>
      <c r="F560" s="8">
        <v>3248</v>
      </c>
      <c r="G560" s="10">
        <v>351560</v>
      </c>
      <c r="H560" s="8">
        <v>113592</v>
      </c>
      <c r="I560" s="8">
        <f t="shared" si="9"/>
        <v>701734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8">
        <v>563</v>
      </c>
      <c r="F561" s="8">
        <v>825</v>
      </c>
      <c r="G561" s="10">
        <v>35792</v>
      </c>
      <c r="H561" s="8">
        <v>10661</v>
      </c>
      <c r="I561" s="8">
        <f t="shared" si="9"/>
        <v>157949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8">
        <v>28589</v>
      </c>
      <c r="F562" s="8">
        <v>17103</v>
      </c>
      <c r="G562" s="10">
        <v>832583</v>
      </c>
      <c r="H562" s="8">
        <v>598146</v>
      </c>
      <c r="I562" s="8">
        <f t="shared" si="9"/>
        <v>2607513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8">
        <v>3463</v>
      </c>
      <c r="F563" s="8">
        <v>1889</v>
      </c>
      <c r="G563" s="10">
        <v>157943</v>
      </c>
      <c r="H563" s="8">
        <v>66065</v>
      </c>
      <c r="I563" s="8">
        <f t="shared" si="9"/>
        <v>355480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8">
        <v>52182</v>
      </c>
      <c r="F564" s="8">
        <v>27480</v>
      </c>
      <c r="G564" s="10">
        <v>3270421</v>
      </c>
      <c r="H564" s="8">
        <v>961059</v>
      </c>
      <c r="I564" s="8">
        <f t="shared" si="9"/>
        <v>5296378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8">
        <v>14639</v>
      </c>
      <c r="F565" s="8">
        <v>9591</v>
      </c>
      <c r="G565" s="10">
        <v>1007002</v>
      </c>
      <c r="H565" s="8">
        <v>264349</v>
      </c>
      <c r="I565" s="8">
        <f t="shared" si="9"/>
        <v>1756145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8">
        <v>6350</v>
      </c>
      <c r="F566" s="8">
        <v>4386</v>
      </c>
      <c r="G566" s="10">
        <v>602974</v>
      </c>
      <c r="H566" s="8">
        <v>114876</v>
      </c>
      <c r="I566" s="8">
        <f t="shared" si="9"/>
        <v>1239218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8">
        <v>3225</v>
      </c>
      <c r="F567" s="8">
        <v>2476</v>
      </c>
      <c r="G567" s="10">
        <v>177169</v>
      </c>
      <c r="H567" s="8">
        <v>62426</v>
      </c>
      <c r="I567" s="8">
        <f t="shared" si="9"/>
        <v>414742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8">
        <v>3441</v>
      </c>
      <c r="F568" s="8">
        <v>1601</v>
      </c>
      <c r="G568" s="10">
        <v>267291</v>
      </c>
      <c r="H568" s="8">
        <v>56003</v>
      </c>
      <c r="I568" s="8">
        <f t="shared" si="9"/>
        <v>484376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8">
        <v>3217</v>
      </c>
      <c r="F569" s="8">
        <v>1954</v>
      </c>
      <c r="G569" s="10">
        <v>258560</v>
      </c>
      <c r="H569" s="8">
        <v>55318</v>
      </c>
      <c r="I569" s="8">
        <f t="shared" si="9"/>
        <v>527387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8">
        <v>75001</v>
      </c>
      <c r="F570" s="8">
        <v>62797</v>
      </c>
      <c r="G570" s="10">
        <v>4570993</v>
      </c>
      <c r="H570" s="8">
        <v>1460085</v>
      </c>
      <c r="I570" s="8">
        <f t="shared" si="9"/>
        <v>8556130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8">
        <v>7810</v>
      </c>
      <c r="F571" s="8">
        <v>5895</v>
      </c>
      <c r="G571" s="10">
        <v>638753</v>
      </c>
      <c r="H571" s="8">
        <v>129905</v>
      </c>
      <c r="I571" s="8">
        <f t="shared" si="9"/>
        <v>1034301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8">
        <v>8021</v>
      </c>
      <c r="F572" s="8">
        <v>4186</v>
      </c>
      <c r="G572" s="10">
        <v>595926</v>
      </c>
      <c r="H572" s="8">
        <v>134144</v>
      </c>
      <c r="I572" s="8">
        <f t="shared" si="9"/>
        <v>977363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8">
        <v>3665</v>
      </c>
      <c r="F573" s="8">
        <v>1854</v>
      </c>
      <c r="G573" s="10">
        <v>307531</v>
      </c>
      <c r="H573" s="8">
        <v>64824</v>
      </c>
      <c r="I573" s="8">
        <f t="shared" si="9"/>
        <v>540388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8">
        <v>4088</v>
      </c>
      <c r="F574" s="8">
        <v>2311</v>
      </c>
      <c r="G574" s="10">
        <v>364938</v>
      </c>
      <c r="H574" s="8">
        <v>73087</v>
      </c>
      <c r="I574" s="8">
        <f t="shared" si="9"/>
        <v>634526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8">
        <v>42858</v>
      </c>
      <c r="F575" s="8">
        <v>27268</v>
      </c>
      <c r="G575" s="10">
        <v>1966439</v>
      </c>
      <c r="H575" s="8">
        <v>822719</v>
      </c>
      <c r="I575" s="8">
        <f t="shared" si="9"/>
        <v>4079510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B45" sqref="B45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>
      <c r="A1" s="4"/>
      <c r="B1" s="5" t="s">
        <v>1155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10598392.199999999</v>
      </c>
      <c r="F5" s="7">
        <f>SUM(F6:F575)</f>
        <v>8496464.5999999996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1009052495.8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8">
        <v>3210.2</v>
      </c>
      <c r="F6" s="8">
        <v>1688.6000000000001</v>
      </c>
      <c r="G6" s="10">
        <v>168941</v>
      </c>
      <c r="H6" s="8">
        <v>46413</v>
      </c>
      <c r="I6" s="8">
        <f>SUM(C6:H6)</f>
        <v>392972.80000000005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8">
        <v>128555</v>
      </c>
      <c r="F7" s="8">
        <v>72763</v>
      </c>
      <c r="G7" s="10">
        <v>5164451</v>
      </c>
      <c r="H7" s="8">
        <v>1921819</v>
      </c>
      <c r="I7" s="8">
        <f t="shared" ref="I7:I70" si="1">SUM(C7:H7)</f>
        <v>9674772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8">
        <v>7590</v>
      </c>
      <c r="F8" s="8">
        <v>3903</v>
      </c>
      <c r="G8" s="10">
        <v>593756</v>
      </c>
      <c r="H8" s="8">
        <v>106827</v>
      </c>
      <c r="I8" s="8">
        <f t="shared" si="1"/>
        <v>909564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8">
        <v>2751</v>
      </c>
      <c r="F9" s="8">
        <v>1807</v>
      </c>
      <c r="G9" s="10">
        <v>120440</v>
      </c>
      <c r="H9" s="8">
        <v>43330</v>
      </c>
      <c r="I9" s="8">
        <f t="shared" si="1"/>
        <v>289588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8">
        <v>38280</v>
      </c>
      <c r="F10" s="8">
        <v>26438</v>
      </c>
      <c r="G10" s="10">
        <v>1223309</v>
      </c>
      <c r="H10" s="8">
        <v>631586</v>
      </c>
      <c r="I10" s="8">
        <f t="shared" si="1"/>
        <v>3203035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8">
        <v>47477</v>
      </c>
      <c r="F11" s="8">
        <v>46491</v>
      </c>
      <c r="G11" s="10">
        <v>1905216</v>
      </c>
      <c r="H11" s="8">
        <v>762990</v>
      </c>
      <c r="I11" s="8">
        <f t="shared" si="1"/>
        <v>4240694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8">
        <v>8238</v>
      </c>
      <c r="F12" s="8">
        <v>4086</v>
      </c>
      <c r="G12" s="10">
        <v>608985</v>
      </c>
      <c r="H12" s="8">
        <v>111836</v>
      </c>
      <c r="I12" s="8">
        <f t="shared" si="1"/>
        <v>1027689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8">
        <v>2360</v>
      </c>
      <c r="F13" s="8">
        <v>1990</v>
      </c>
      <c r="G13" s="10">
        <v>107261</v>
      </c>
      <c r="H13" s="8">
        <v>36051</v>
      </c>
      <c r="I13" s="8">
        <f t="shared" si="1"/>
        <v>296410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8">
        <v>18900</v>
      </c>
      <c r="F14" s="8">
        <v>11614</v>
      </c>
      <c r="G14" s="10">
        <v>933237</v>
      </c>
      <c r="H14" s="8">
        <v>287726</v>
      </c>
      <c r="I14" s="8">
        <f t="shared" si="1"/>
        <v>1716095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8">
        <v>34622</v>
      </c>
      <c r="F15" s="8">
        <v>25236</v>
      </c>
      <c r="G15" s="10">
        <v>880098</v>
      </c>
      <c r="H15" s="8">
        <v>582647</v>
      </c>
      <c r="I15" s="8">
        <f t="shared" si="1"/>
        <v>2291751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8">
        <v>3779</v>
      </c>
      <c r="F16" s="8">
        <v>1909</v>
      </c>
      <c r="G16" s="10">
        <v>147717</v>
      </c>
      <c r="H16" s="8">
        <v>52236</v>
      </c>
      <c r="I16" s="8">
        <f t="shared" si="1"/>
        <v>346453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8">
        <v>30936</v>
      </c>
      <c r="F17" s="8">
        <v>16420</v>
      </c>
      <c r="G17" s="10">
        <v>2104527</v>
      </c>
      <c r="H17" s="8">
        <v>422170</v>
      </c>
      <c r="I17" s="8">
        <f t="shared" si="1"/>
        <v>3061245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8">
        <v>7468</v>
      </c>
      <c r="F18" s="8">
        <v>7671</v>
      </c>
      <c r="G18" s="10">
        <v>219619</v>
      </c>
      <c r="H18" s="8">
        <v>119243</v>
      </c>
      <c r="I18" s="8">
        <f t="shared" si="1"/>
        <v>823947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8">
        <v>64471</v>
      </c>
      <c r="F19" s="8">
        <v>66905</v>
      </c>
      <c r="G19" s="10">
        <v>1540673</v>
      </c>
      <c r="H19" s="8">
        <v>1132496</v>
      </c>
      <c r="I19" s="8">
        <f t="shared" si="1"/>
        <v>5219637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8">
        <v>16041</v>
      </c>
      <c r="F20" s="8">
        <v>7371</v>
      </c>
      <c r="G20" s="10">
        <v>1080673</v>
      </c>
      <c r="H20" s="8">
        <v>201751</v>
      </c>
      <c r="I20" s="8">
        <f t="shared" si="1"/>
        <v>1637022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8">
        <v>29809</v>
      </c>
      <c r="F21" s="8">
        <v>13345</v>
      </c>
      <c r="G21" s="10">
        <v>2366035</v>
      </c>
      <c r="H21" s="8">
        <v>365267</v>
      </c>
      <c r="I21" s="8">
        <f t="shared" si="1"/>
        <v>3202694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8">
        <v>10368</v>
      </c>
      <c r="F22" s="8">
        <v>5165</v>
      </c>
      <c r="G22" s="10">
        <v>620231</v>
      </c>
      <c r="H22" s="8">
        <v>141380</v>
      </c>
      <c r="I22" s="8">
        <f t="shared" si="1"/>
        <v>1017284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8">
        <v>2441</v>
      </c>
      <c r="F23" s="8">
        <v>1759</v>
      </c>
      <c r="G23" s="10">
        <v>118862</v>
      </c>
      <c r="H23" s="8">
        <v>35708</v>
      </c>
      <c r="I23" s="8">
        <f t="shared" si="1"/>
        <v>298580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8">
        <v>9199</v>
      </c>
      <c r="F24" s="8">
        <v>4919</v>
      </c>
      <c r="G24" s="10">
        <v>449391</v>
      </c>
      <c r="H24" s="8">
        <v>131489</v>
      </c>
      <c r="I24" s="8">
        <f t="shared" si="1"/>
        <v>810560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8">
        <v>12012</v>
      </c>
      <c r="F25" s="8">
        <v>6529</v>
      </c>
      <c r="G25" s="10">
        <v>764783</v>
      </c>
      <c r="H25" s="8">
        <v>165271</v>
      </c>
      <c r="I25" s="8">
        <f t="shared" si="1"/>
        <v>1316293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8">
        <v>39641</v>
      </c>
      <c r="F26" s="8">
        <v>22944</v>
      </c>
      <c r="G26" s="10">
        <v>1558867</v>
      </c>
      <c r="H26" s="8">
        <v>627989</v>
      </c>
      <c r="I26" s="8">
        <f t="shared" si="1"/>
        <v>3028037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8">
        <v>2367</v>
      </c>
      <c r="F27" s="8">
        <v>2205</v>
      </c>
      <c r="G27" s="10">
        <v>147349</v>
      </c>
      <c r="H27" s="8">
        <v>37079</v>
      </c>
      <c r="I27" s="8">
        <f t="shared" si="1"/>
        <v>326144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8">
        <v>48715</v>
      </c>
      <c r="F28" s="8">
        <v>28827</v>
      </c>
      <c r="G28" s="10">
        <v>2637753</v>
      </c>
      <c r="H28" s="8">
        <v>789022</v>
      </c>
      <c r="I28" s="8">
        <f t="shared" si="1"/>
        <v>4413293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8">
        <v>12245</v>
      </c>
      <c r="F29" s="8">
        <v>6392</v>
      </c>
      <c r="G29" s="10">
        <v>822586</v>
      </c>
      <c r="H29" s="8">
        <v>164672</v>
      </c>
      <c r="I29" s="8">
        <f t="shared" si="1"/>
        <v>1555871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8">
        <v>30509</v>
      </c>
      <c r="F30" s="8">
        <v>19112</v>
      </c>
      <c r="G30" s="10">
        <v>1078655</v>
      </c>
      <c r="H30" s="8">
        <v>475477</v>
      </c>
      <c r="I30" s="8">
        <f t="shared" si="1"/>
        <v>2319607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8">
        <v>24759</v>
      </c>
      <c r="F31" s="8">
        <v>13267</v>
      </c>
      <c r="G31" s="10">
        <v>1261937</v>
      </c>
      <c r="H31" s="8">
        <v>363126</v>
      </c>
      <c r="I31" s="8">
        <f t="shared" si="1"/>
        <v>2168655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8">
        <v>7558</v>
      </c>
      <c r="F32" s="8">
        <v>3845</v>
      </c>
      <c r="G32" s="10">
        <v>543220</v>
      </c>
      <c r="H32" s="8">
        <v>105242</v>
      </c>
      <c r="I32" s="8">
        <f t="shared" si="1"/>
        <v>933405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8">
        <v>56292</v>
      </c>
      <c r="F33" s="8">
        <v>30784</v>
      </c>
      <c r="G33" s="10">
        <v>2082245</v>
      </c>
      <c r="H33" s="8">
        <v>842586</v>
      </c>
      <c r="I33" s="8">
        <f t="shared" si="1"/>
        <v>4086529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8">
        <v>14676</v>
      </c>
      <c r="F34" s="8">
        <v>6669</v>
      </c>
      <c r="G34" s="10">
        <v>1429416</v>
      </c>
      <c r="H34" s="8">
        <v>182526</v>
      </c>
      <c r="I34" s="8">
        <f t="shared" si="1"/>
        <v>2057483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8">
        <v>19592</v>
      </c>
      <c r="F35" s="8">
        <v>28953</v>
      </c>
      <c r="G35" s="10">
        <v>462396</v>
      </c>
      <c r="H35" s="8">
        <v>355805</v>
      </c>
      <c r="I35" s="8">
        <f t="shared" si="1"/>
        <v>2282910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8">
        <v>21831</v>
      </c>
      <c r="F36" s="8">
        <v>11517</v>
      </c>
      <c r="G36" s="10">
        <v>1559918</v>
      </c>
      <c r="H36" s="8">
        <v>315215</v>
      </c>
      <c r="I36" s="8">
        <f t="shared" si="1"/>
        <v>2531627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8">
        <v>3068</v>
      </c>
      <c r="F37" s="8">
        <v>1616</v>
      </c>
      <c r="G37" s="10">
        <v>122204</v>
      </c>
      <c r="H37" s="8">
        <v>44229</v>
      </c>
      <c r="I37" s="8">
        <f t="shared" si="1"/>
        <v>329689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8">
        <v>6029</v>
      </c>
      <c r="F38" s="8">
        <v>5380</v>
      </c>
      <c r="G38" s="10">
        <v>194352</v>
      </c>
      <c r="H38" s="8">
        <v>104172</v>
      </c>
      <c r="I38" s="8">
        <f t="shared" si="1"/>
        <v>474817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8">
        <v>3933</v>
      </c>
      <c r="F39" s="8">
        <v>2229</v>
      </c>
      <c r="G39" s="10">
        <v>116883</v>
      </c>
      <c r="H39" s="8">
        <v>61013</v>
      </c>
      <c r="I39" s="8">
        <f t="shared" si="1"/>
        <v>354554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8">
        <v>1291</v>
      </c>
      <c r="F40" s="8">
        <v>1159</v>
      </c>
      <c r="G40" s="10">
        <v>20218</v>
      </c>
      <c r="H40" s="8">
        <v>23292</v>
      </c>
      <c r="I40" s="8">
        <f t="shared" si="1"/>
        <v>147528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8">
        <v>15774</v>
      </c>
      <c r="F41" s="8">
        <v>8342</v>
      </c>
      <c r="G41" s="10">
        <v>720589</v>
      </c>
      <c r="H41" s="8">
        <v>226285</v>
      </c>
      <c r="I41" s="8">
        <f t="shared" si="1"/>
        <v>1287108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8">
        <v>13968</v>
      </c>
      <c r="F42" s="8">
        <v>6918</v>
      </c>
      <c r="G42" s="10">
        <v>950629</v>
      </c>
      <c r="H42" s="8">
        <v>188478</v>
      </c>
      <c r="I42" s="8">
        <f t="shared" si="1"/>
        <v>1431897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8">
        <v>6435</v>
      </c>
      <c r="F43" s="8">
        <v>3685</v>
      </c>
      <c r="G43" s="10">
        <v>431996</v>
      </c>
      <c r="H43" s="8">
        <v>90428</v>
      </c>
      <c r="I43" s="8">
        <f t="shared" si="1"/>
        <v>730062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8">
        <v>173476</v>
      </c>
      <c r="F44" s="8">
        <v>209281</v>
      </c>
      <c r="G44" s="10">
        <v>4316663</v>
      </c>
      <c r="H44" s="8">
        <v>2990262</v>
      </c>
      <c r="I44" s="8">
        <f t="shared" si="1"/>
        <v>14974732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8">
        <v>20000</v>
      </c>
      <c r="F45" s="8">
        <v>9378</v>
      </c>
      <c r="G45" s="10">
        <v>1610870</v>
      </c>
      <c r="H45" s="8">
        <v>256684</v>
      </c>
      <c r="I45" s="8">
        <f t="shared" si="1"/>
        <v>2227046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8">
        <v>93167</v>
      </c>
      <c r="F46" s="8">
        <v>50348</v>
      </c>
      <c r="G46" s="10">
        <v>6053194</v>
      </c>
      <c r="H46" s="8">
        <v>1284666</v>
      </c>
      <c r="I46" s="8">
        <f t="shared" si="1"/>
        <v>9562917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8">
        <v>21498</v>
      </c>
      <c r="F47" s="8">
        <v>16927</v>
      </c>
      <c r="G47" s="10">
        <v>845126</v>
      </c>
      <c r="H47" s="8">
        <v>328573</v>
      </c>
      <c r="I47" s="8">
        <f t="shared" si="1"/>
        <v>1774382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8">
        <v>238926</v>
      </c>
      <c r="F48" s="8">
        <v>194363</v>
      </c>
      <c r="G48" s="10">
        <v>6422984</v>
      </c>
      <c r="H48" s="8">
        <v>3983562</v>
      </c>
      <c r="I48" s="8">
        <f t="shared" si="1"/>
        <v>18127901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8">
        <v>110016</v>
      </c>
      <c r="F49" s="8">
        <v>88608</v>
      </c>
      <c r="G49" s="10">
        <v>3577743</v>
      </c>
      <c r="H49" s="8">
        <v>1778383</v>
      </c>
      <c r="I49" s="8">
        <f t="shared" si="1"/>
        <v>9464984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8">
        <v>18515</v>
      </c>
      <c r="F50" s="8">
        <v>12774</v>
      </c>
      <c r="G50" s="10">
        <v>402023</v>
      </c>
      <c r="H50" s="8">
        <v>322065</v>
      </c>
      <c r="I50" s="8">
        <f t="shared" si="1"/>
        <v>1239187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8">
        <v>9654</v>
      </c>
      <c r="F51" s="8">
        <v>8922</v>
      </c>
      <c r="G51" s="10">
        <v>594282</v>
      </c>
      <c r="H51" s="8">
        <v>141851</v>
      </c>
      <c r="I51" s="8">
        <f t="shared" si="1"/>
        <v>1121937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8">
        <v>243</v>
      </c>
      <c r="F52" s="8">
        <v>301</v>
      </c>
      <c r="G52" s="10">
        <v>8282</v>
      </c>
      <c r="H52" s="8">
        <v>3981</v>
      </c>
      <c r="I52" s="8">
        <f t="shared" si="1"/>
        <v>92327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8">
        <v>4179</v>
      </c>
      <c r="F53" s="8">
        <v>2151</v>
      </c>
      <c r="G53" s="10">
        <v>269028</v>
      </c>
      <c r="H53" s="8">
        <v>55832</v>
      </c>
      <c r="I53" s="8">
        <f t="shared" si="1"/>
        <v>507918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8">
        <v>3265</v>
      </c>
      <c r="F54" s="8">
        <v>2377</v>
      </c>
      <c r="G54" s="10">
        <v>164125</v>
      </c>
      <c r="H54" s="8">
        <v>48853</v>
      </c>
      <c r="I54" s="8">
        <f t="shared" si="1"/>
        <v>363062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8">
        <v>11632</v>
      </c>
      <c r="F55" s="8">
        <v>5910</v>
      </c>
      <c r="G55" s="10">
        <v>906295</v>
      </c>
      <c r="H55" s="8">
        <v>161760</v>
      </c>
      <c r="I55" s="8">
        <f t="shared" si="1"/>
        <v>1374819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8">
        <v>14278</v>
      </c>
      <c r="F56" s="8">
        <v>6833</v>
      </c>
      <c r="G56" s="10">
        <v>1041564</v>
      </c>
      <c r="H56" s="8">
        <v>187022</v>
      </c>
      <c r="I56" s="8">
        <f t="shared" si="1"/>
        <v>1573853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8">
        <v>17142</v>
      </c>
      <c r="F57" s="8">
        <v>11601</v>
      </c>
      <c r="G57" s="10">
        <v>766905</v>
      </c>
      <c r="H57" s="8">
        <v>264691</v>
      </c>
      <c r="I57" s="8">
        <f t="shared" si="1"/>
        <v>1505601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8">
        <v>3311</v>
      </c>
      <c r="F58" s="8">
        <v>1910</v>
      </c>
      <c r="G58" s="10">
        <v>108501</v>
      </c>
      <c r="H58" s="8">
        <v>52278</v>
      </c>
      <c r="I58" s="8">
        <f t="shared" si="1"/>
        <v>672938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8">
        <v>1113</v>
      </c>
      <c r="F59" s="8">
        <v>1234</v>
      </c>
      <c r="G59" s="10">
        <v>37324</v>
      </c>
      <c r="H59" s="8">
        <v>17511</v>
      </c>
      <c r="I59" s="8">
        <f t="shared" si="1"/>
        <v>174126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8">
        <v>9933</v>
      </c>
      <c r="F60" s="8">
        <v>5522</v>
      </c>
      <c r="G60" s="10">
        <v>323235</v>
      </c>
      <c r="H60" s="8">
        <v>151142</v>
      </c>
      <c r="I60" s="8">
        <f t="shared" si="1"/>
        <v>787550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8">
        <v>4208</v>
      </c>
      <c r="F61" s="8">
        <v>2281</v>
      </c>
      <c r="G61" s="10">
        <v>142499</v>
      </c>
      <c r="H61" s="8">
        <v>62126</v>
      </c>
      <c r="I61" s="8">
        <f t="shared" si="1"/>
        <v>353246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8">
        <v>99725</v>
      </c>
      <c r="F62" s="8">
        <v>95158</v>
      </c>
      <c r="G62" s="10">
        <v>3217806</v>
      </c>
      <c r="H62" s="8">
        <v>1627840</v>
      </c>
      <c r="I62" s="8">
        <f t="shared" si="1"/>
        <v>8116075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8">
        <v>43610</v>
      </c>
      <c r="F63" s="8">
        <v>21017</v>
      </c>
      <c r="G63" s="10">
        <v>2459755</v>
      </c>
      <c r="H63" s="8">
        <v>575239</v>
      </c>
      <c r="I63" s="8">
        <f t="shared" si="1"/>
        <v>3744547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8">
        <v>116668</v>
      </c>
      <c r="F64" s="8">
        <v>64743</v>
      </c>
      <c r="G64" s="10">
        <v>4696195</v>
      </c>
      <c r="H64" s="8">
        <v>1772046</v>
      </c>
      <c r="I64" s="8">
        <f t="shared" si="1"/>
        <v>9676204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8">
        <v>8471</v>
      </c>
      <c r="F65" s="8">
        <v>4802</v>
      </c>
      <c r="G65" s="10">
        <v>584511</v>
      </c>
      <c r="H65" s="8">
        <v>118601</v>
      </c>
      <c r="I65" s="8">
        <f t="shared" si="1"/>
        <v>955545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8">
        <v>8236</v>
      </c>
      <c r="F66" s="8">
        <v>5670</v>
      </c>
      <c r="G66" s="10">
        <v>551945</v>
      </c>
      <c r="H66" s="8">
        <v>109952</v>
      </c>
      <c r="I66" s="8">
        <f t="shared" si="1"/>
        <v>1001375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8">
        <v>1516</v>
      </c>
      <c r="F67" s="8">
        <v>1076</v>
      </c>
      <c r="G67" s="10">
        <v>32553</v>
      </c>
      <c r="H67" s="8">
        <v>25090</v>
      </c>
      <c r="I67" s="8">
        <f t="shared" si="1"/>
        <v>179567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8">
        <v>9774</v>
      </c>
      <c r="F68" s="8">
        <v>6416</v>
      </c>
      <c r="G68" s="10">
        <v>200110</v>
      </c>
      <c r="H68" s="8">
        <v>166213</v>
      </c>
      <c r="I68" s="8">
        <f t="shared" si="1"/>
        <v>555373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8">
        <v>21087</v>
      </c>
      <c r="F69" s="8">
        <v>14206</v>
      </c>
      <c r="G69" s="10">
        <v>1330814</v>
      </c>
      <c r="H69" s="8">
        <v>316414</v>
      </c>
      <c r="I69" s="8">
        <f t="shared" si="1"/>
        <v>2128395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8">
        <v>3610</v>
      </c>
      <c r="F70" s="8">
        <v>2209</v>
      </c>
      <c r="G70" s="10">
        <v>171560</v>
      </c>
      <c r="H70" s="8">
        <v>50609</v>
      </c>
      <c r="I70" s="8">
        <f t="shared" si="1"/>
        <v>420608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8">
        <v>15099</v>
      </c>
      <c r="F71" s="8">
        <v>8876</v>
      </c>
      <c r="G71" s="10">
        <v>700324</v>
      </c>
      <c r="H71" s="8">
        <v>229196</v>
      </c>
      <c r="I71" s="8">
        <f t="shared" ref="I71:I134" si="2">SUM(C71:H71)</f>
        <v>1601561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8">
        <v>610398</v>
      </c>
      <c r="F72" s="8">
        <v>1208098</v>
      </c>
      <c r="G72" s="10">
        <v>11045056</v>
      </c>
      <c r="H72" s="8">
        <v>11276027</v>
      </c>
      <c r="I72" s="8">
        <f t="shared" si="2"/>
        <v>69890697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8">
        <v>57443</v>
      </c>
      <c r="F73" s="8">
        <v>33384</v>
      </c>
      <c r="G73" s="10">
        <v>2268644</v>
      </c>
      <c r="H73" s="8">
        <v>913747</v>
      </c>
      <c r="I73" s="8">
        <f t="shared" si="2"/>
        <v>4718744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8">
        <v>7347</v>
      </c>
      <c r="F74" s="8">
        <v>3871</v>
      </c>
      <c r="G74" s="10">
        <v>354187</v>
      </c>
      <c r="H74" s="8">
        <v>104729</v>
      </c>
      <c r="I74" s="8">
        <f t="shared" si="2"/>
        <v>673266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8">
        <v>19746</v>
      </c>
      <c r="F75" s="8">
        <v>10370</v>
      </c>
      <c r="G75" s="10">
        <v>1223059</v>
      </c>
      <c r="H75" s="8">
        <v>283830</v>
      </c>
      <c r="I75" s="8">
        <f t="shared" si="2"/>
        <v>1922065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8">
        <v>9554</v>
      </c>
      <c r="F76" s="8">
        <v>4787</v>
      </c>
      <c r="G76" s="10">
        <v>719108</v>
      </c>
      <c r="H76" s="8">
        <v>131018</v>
      </c>
      <c r="I76" s="8">
        <f t="shared" si="2"/>
        <v>1351855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8">
        <v>19592</v>
      </c>
      <c r="F77" s="8">
        <v>10292</v>
      </c>
      <c r="G77" s="10">
        <v>1014703</v>
      </c>
      <c r="H77" s="8">
        <v>281689</v>
      </c>
      <c r="I77" s="8">
        <f t="shared" si="2"/>
        <v>1656920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8">
        <v>87915</v>
      </c>
      <c r="F78" s="8">
        <v>49897</v>
      </c>
      <c r="G78" s="10">
        <v>3721044</v>
      </c>
      <c r="H78" s="8">
        <v>1365718</v>
      </c>
      <c r="I78" s="8">
        <f t="shared" si="2"/>
        <v>7033194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8">
        <v>1440</v>
      </c>
      <c r="F79" s="8">
        <v>875</v>
      </c>
      <c r="G79" s="10">
        <v>71458</v>
      </c>
      <c r="H79" s="8">
        <v>21622</v>
      </c>
      <c r="I79" s="8">
        <f t="shared" si="2"/>
        <v>248739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8">
        <v>7288</v>
      </c>
      <c r="F80" s="8">
        <v>4604</v>
      </c>
      <c r="G80" s="10">
        <v>253457</v>
      </c>
      <c r="H80" s="8">
        <v>114362</v>
      </c>
      <c r="I80" s="8">
        <f t="shared" si="2"/>
        <v>849991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8">
        <v>9572</v>
      </c>
      <c r="F81" s="8">
        <v>6334</v>
      </c>
      <c r="G81" s="10">
        <v>357238</v>
      </c>
      <c r="H81" s="8">
        <v>142621</v>
      </c>
      <c r="I81" s="8">
        <f t="shared" si="2"/>
        <v>790157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8">
        <v>9260</v>
      </c>
      <c r="F82" s="8">
        <v>7054</v>
      </c>
      <c r="G82" s="10">
        <v>259703</v>
      </c>
      <c r="H82" s="8">
        <v>152769</v>
      </c>
      <c r="I82" s="8">
        <f t="shared" si="2"/>
        <v>690206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8">
        <v>2788</v>
      </c>
      <c r="F83" s="8">
        <v>1708</v>
      </c>
      <c r="G83" s="10">
        <v>112148</v>
      </c>
      <c r="H83" s="8">
        <v>46755</v>
      </c>
      <c r="I83" s="8">
        <f t="shared" si="2"/>
        <v>322695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8">
        <v>195363</v>
      </c>
      <c r="F84" s="8">
        <v>275686</v>
      </c>
      <c r="G84" s="10">
        <v>3513786</v>
      </c>
      <c r="H84" s="8">
        <v>3526838</v>
      </c>
      <c r="I84" s="8">
        <f t="shared" si="2"/>
        <v>14392223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8">
        <v>3916</v>
      </c>
      <c r="F85" s="8">
        <v>2052</v>
      </c>
      <c r="G85" s="10">
        <v>183412</v>
      </c>
      <c r="H85" s="8">
        <v>56175</v>
      </c>
      <c r="I85" s="8">
        <f t="shared" si="2"/>
        <v>406433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8">
        <v>5683</v>
      </c>
      <c r="F86" s="8">
        <v>3463</v>
      </c>
      <c r="G86" s="10">
        <v>323909</v>
      </c>
      <c r="H86" s="8">
        <v>81950</v>
      </c>
      <c r="I86" s="8">
        <f t="shared" si="2"/>
        <v>581661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8">
        <v>11583</v>
      </c>
      <c r="F87" s="8">
        <v>6230</v>
      </c>
      <c r="G87" s="10">
        <v>514843</v>
      </c>
      <c r="H87" s="8">
        <v>169210</v>
      </c>
      <c r="I87" s="8">
        <f t="shared" si="2"/>
        <v>962450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8">
        <v>20096</v>
      </c>
      <c r="F88" s="8">
        <v>14722</v>
      </c>
      <c r="G88" s="10">
        <v>599084</v>
      </c>
      <c r="H88" s="8">
        <v>346342</v>
      </c>
      <c r="I88" s="8">
        <f t="shared" si="2"/>
        <v>1381196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8">
        <v>9405</v>
      </c>
      <c r="F89" s="8">
        <v>8819</v>
      </c>
      <c r="G89" s="10">
        <v>195424</v>
      </c>
      <c r="H89" s="8">
        <v>166684</v>
      </c>
      <c r="I89" s="8">
        <f t="shared" si="2"/>
        <v>655334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8">
        <v>75375</v>
      </c>
      <c r="F90" s="8">
        <v>35299</v>
      </c>
      <c r="G90" s="10">
        <v>6541875</v>
      </c>
      <c r="H90" s="8">
        <v>966154</v>
      </c>
      <c r="I90" s="8">
        <f t="shared" si="2"/>
        <v>8497627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8">
        <v>2503</v>
      </c>
      <c r="F91" s="8">
        <v>1702</v>
      </c>
      <c r="G91" s="10">
        <v>191502</v>
      </c>
      <c r="H91" s="8">
        <v>37421</v>
      </c>
      <c r="I91" s="8">
        <f t="shared" si="2"/>
        <v>376946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8">
        <v>11371</v>
      </c>
      <c r="F92" s="8">
        <v>7072</v>
      </c>
      <c r="G92" s="10">
        <v>367801</v>
      </c>
      <c r="H92" s="8">
        <v>174477</v>
      </c>
      <c r="I92" s="8">
        <f t="shared" si="2"/>
        <v>851261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8">
        <v>8589</v>
      </c>
      <c r="F93" s="8">
        <v>6451</v>
      </c>
      <c r="G93" s="10">
        <v>648383</v>
      </c>
      <c r="H93" s="8">
        <v>122069</v>
      </c>
      <c r="I93" s="8">
        <f t="shared" si="2"/>
        <v>1045350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8">
        <v>5968</v>
      </c>
      <c r="F94" s="8">
        <v>3493</v>
      </c>
      <c r="G94" s="10">
        <v>184143</v>
      </c>
      <c r="H94" s="8">
        <v>92141</v>
      </c>
      <c r="I94" s="8">
        <f t="shared" si="2"/>
        <v>448811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8">
        <v>17124</v>
      </c>
      <c r="F95" s="8">
        <v>10312</v>
      </c>
      <c r="G95" s="10">
        <v>703494</v>
      </c>
      <c r="H95" s="8">
        <v>251204</v>
      </c>
      <c r="I95" s="8">
        <f t="shared" si="2"/>
        <v>1375896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8">
        <v>11766</v>
      </c>
      <c r="F96" s="8">
        <v>9141</v>
      </c>
      <c r="G96" s="10">
        <v>228773</v>
      </c>
      <c r="H96" s="8">
        <v>208901</v>
      </c>
      <c r="I96" s="8">
        <f t="shared" si="2"/>
        <v>877533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8">
        <v>3892</v>
      </c>
      <c r="F97" s="8">
        <v>2950</v>
      </c>
      <c r="G97" s="10">
        <v>199610</v>
      </c>
      <c r="H97" s="8">
        <v>61612</v>
      </c>
      <c r="I97" s="8">
        <f t="shared" si="2"/>
        <v>446826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8">
        <v>1376</v>
      </c>
      <c r="F98" s="8">
        <v>1034</v>
      </c>
      <c r="G98" s="10">
        <v>65401</v>
      </c>
      <c r="H98" s="8">
        <v>21622</v>
      </c>
      <c r="I98" s="8">
        <f t="shared" si="2"/>
        <v>189375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8">
        <v>5481</v>
      </c>
      <c r="F99" s="8">
        <v>3179</v>
      </c>
      <c r="G99" s="10">
        <v>334419</v>
      </c>
      <c r="H99" s="8">
        <v>81265</v>
      </c>
      <c r="I99" s="8">
        <f t="shared" si="2"/>
        <v>601050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8">
        <v>13115</v>
      </c>
      <c r="F100" s="8">
        <v>6242</v>
      </c>
      <c r="G100" s="10">
        <v>966079</v>
      </c>
      <c r="H100" s="8">
        <v>170837</v>
      </c>
      <c r="I100" s="8">
        <f t="shared" si="2"/>
        <v>1477659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8">
        <v>1976</v>
      </c>
      <c r="F101" s="8">
        <v>1998</v>
      </c>
      <c r="G101" s="10">
        <v>59337</v>
      </c>
      <c r="H101" s="8">
        <v>33054</v>
      </c>
      <c r="I101" s="8">
        <f t="shared" si="2"/>
        <v>210341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8">
        <v>4964</v>
      </c>
      <c r="F102" s="8">
        <v>3053</v>
      </c>
      <c r="G102" s="10">
        <v>200468</v>
      </c>
      <c r="H102" s="8">
        <v>74500</v>
      </c>
      <c r="I102" s="8">
        <f t="shared" si="2"/>
        <v>447705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8">
        <v>13809</v>
      </c>
      <c r="F103" s="8">
        <v>6925</v>
      </c>
      <c r="G103" s="10">
        <v>1024507</v>
      </c>
      <c r="H103" s="8">
        <v>189548</v>
      </c>
      <c r="I103" s="8">
        <f t="shared" si="2"/>
        <v>1506997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8">
        <v>1445</v>
      </c>
      <c r="F104" s="8">
        <v>743</v>
      </c>
      <c r="G104" s="10">
        <v>82241</v>
      </c>
      <c r="H104" s="8">
        <v>20337</v>
      </c>
      <c r="I104" s="8">
        <f t="shared" si="2"/>
        <v>278416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8">
        <v>1461</v>
      </c>
      <c r="F105" s="8">
        <v>778</v>
      </c>
      <c r="G105" s="10">
        <v>82471</v>
      </c>
      <c r="H105" s="8">
        <v>21279</v>
      </c>
      <c r="I105" s="8">
        <f t="shared" si="2"/>
        <v>254061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8">
        <v>2229</v>
      </c>
      <c r="F106" s="8">
        <v>1136</v>
      </c>
      <c r="G106" s="10">
        <v>139986</v>
      </c>
      <c r="H106" s="8">
        <v>31084</v>
      </c>
      <c r="I106" s="8">
        <f t="shared" si="2"/>
        <v>335653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8">
        <v>11774</v>
      </c>
      <c r="F107" s="8">
        <v>7227</v>
      </c>
      <c r="G107" s="10">
        <v>634006</v>
      </c>
      <c r="H107" s="8">
        <v>188606</v>
      </c>
      <c r="I107" s="8">
        <f t="shared" si="2"/>
        <v>1081703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8">
        <v>16400</v>
      </c>
      <c r="F108" s="8">
        <v>16454</v>
      </c>
      <c r="G108" s="10">
        <v>571459</v>
      </c>
      <c r="H108" s="8">
        <v>241956</v>
      </c>
      <c r="I108" s="8">
        <f t="shared" si="2"/>
        <v>1343851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8">
        <v>7518</v>
      </c>
      <c r="F109" s="8">
        <v>5846</v>
      </c>
      <c r="G109" s="10">
        <v>562165</v>
      </c>
      <c r="H109" s="8">
        <v>107383</v>
      </c>
      <c r="I109" s="8">
        <f t="shared" si="2"/>
        <v>999614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8">
        <v>19365</v>
      </c>
      <c r="F110" s="8">
        <v>10555</v>
      </c>
      <c r="G110" s="10">
        <v>1018454</v>
      </c>
      <c r="H110" s="8">
        <v>284729</v>
      </c>
      <c r="I110" s="8">
        <f t="shared" si="2"/>
        <v>1674099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8">
        <v>842</v>
      </c>
      <c r="F111" s="8">
        <v>1255</v>
      </c>
      <c r="G111" s="10">
        <v>35375</v>
      </c>
      <c r="H111" s="8">
        <v>12716</v>
      </c>
      <c r="I111" s="8">
        <f t="shared" si="2"/>
        <v>145992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8">
        <v>53747</v>
      </c>
      <c r="F112" s="8">
        <v>34905</v>
      </c>
      <c r="G112" s="10">
        <v>1301689</v>
      </c>
      <c r="H112" s="8">
        <v>918671</v>
      </c>
      <c r="I112" s="8">
        <f t="shared" si="2"/>
        <v>3386568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8">
        <v>13001</v>
      </c>
      <c r="F113" s="8">
        <v>7228</v>
      </c>
      <c r="G113" s="10">
        <v>851750</v>
      </c>
      <c r="H113" s="8">
        <v>183640</v>
      </c>
      <c r="I113" s="8">
        <f t="shared" si="2"/>
        <v>1322707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8">
        <v>3275</v>
      </c>
      <c r="F114" s="8">
        <v>1929</v>
      </c>
      <c r="G114" s="10">
        <v>94074</v>
      </c>
      <c r="H114" s="8">
        <v>52792</v>
      </c>
      <c r="I114" s="8">
        <f t="shared" si="2"/>
        <v>273572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8">
        <v>5264</v>
      </c>
      <c r="F115" s="8">
        <v>3074</v>
      </c>
      <c r="G115" s="10">
        <v>521550</v>
      </c>
      <c r="H115" s="8">
        <v>68634</v>
      </c>
      <c r="I115" s="8">
        <f t="shared" si="2"/>
        <v>793170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8">
        <v>13568</v>
      </c>
      <c r="F116" s="8">
        <v>6874</v>
      </c>
      <c r="G116" s="10">
        <v>722924</v>
      </c>
      <c r="H116" s="8">
        <v>188135</v>
      </c>
      <c r="I116" s="8">
        <f t="shared" si="2"/>
        <v>1265173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8">
        <v>7007</v>
      </c>
      <c r="F117" s="8">
        <v>5302</v>
      </c>
      <c r="G117" s="10">
        <v>347561</v>
      </c>
      <c r="H117" s="8">
        <v>104429</v>
      </c>
      <c r="I117" s="8">
        <f t="shared" si="2"/>
        <v>976671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8">
        <v>8347</v>
      </c>
      <c r="F118" s="8">
        <v>6236</v>
      </c>
      <c r="G118" s="10">
        <v>402522</v>
      </c>
      <c r="H118" s="8">
        <v>121256</v>
      </c>
      <c r="I118" s="8">
        <f t="shared" si="2"/>
        <v>895293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8">
        <v>1949</v>
      </c>
      <c r="F119" s="8">
        <v>1136</v>
      </c>
      <c r="G119" s="10">
        <v>92673</v>
      </c>
      <c r="H119" s="8">
        <v>28986</v>
      </c>
      <c r="I119" s="8">
        <f t="shared" si="2"/>
        <v>245170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8">
        <v>21398</v>
      </c>
      <c r="F120" s="8">
        <v>21457</v>
      </c>
      <c r="G120" s="10">
        <v>424635</v>
      </c>
      <c r="H120" s="8">
        <v>371818</v>
      </c>
      <c r="I120" s="8">
        <f t="shared" si="2"/>
        <v>1337086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8">
        <v>13043</v>
      </c>
      <c r="F121" s="8">
        <v>6604</v>
      </c>
      <c r="G121" s="10">
        <v>909599</v>
      </c>
      <c r="H121" s="8">
        <v>173492</v>
      </c>
      <c r="I121" s="8">
        <f t="shared" si="2"/>
        <v>1370872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8">
        <v>7434</v>
      </c>
      <c r="F122" s="8">
        <v>3887</v>
      </c>
      <c r="G122" s="10">
        <v>602135</v>
      </c>
      <c r="H122" s="8">
        <v>103701</v>
      </c>
      <c r="I122" s="8">
        <f t="shared" si="2"/>
        <v>926793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8">
        <v>7608</v>
      </c>
      <c r="F123" s="8">
        <v>6880</v>
      </c>
      <c r="G123" s="10">
        <v>449284</v>
      </c>
      <c r="H123" s="8">
        <v>105756</v>
      </c>
      <c r="I123" s="8">
        <f t="shared" si="2"/>
        <v>1033862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8">
        <v>1171</v>
      </c>
      <c r="F124" s="8">
        <v>832</v>
      </c>
      <c r="G124" s="10">
        <v>82574</v>
      </c>
      <c r="H124" s="8">
        <v>17083</v>
      </c>
      <c r="I124" s="8">
        <f t="shared" si="2"/>
        <v>232608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8">
        <v>1013</v>
      </c>
      <c r="F125" s="8">
        <v>854</v>
      </c>
      <c r="G125" s="10">
        <v>33351</v>
      </c>
      <c r="H125" s="8">
        <v>15756</v>
      </c>
      <c r="I125" s="8">
        <f t="shared" si="2"/>
        <v>193652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8">
        <v>1857</v>
      </c>
      <c r="F126" s="8">
        <v>1450</v>
      </c>
      <c r="G126" s="10">
        <v>96981</v>
      </c>
      <c r="H126" s="8">
        <v>28044</v>
      </c>
      <c r="I126" s="8">
        <f t="shared" si="2"/>
        <v>260634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8">
        <v>1795</v>
      </c>
      <c r="F127" s="8">
        <v>1147</v>
      </c>
      <c r="G127" s="10">
        <v>121007</v>
      </c>
      <c r="H127" s="8">
        <v>28986</v>
      </c>
      <c r="I127" s="8">
        <f t="shared" si="2"/>
        <v>278385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8">
        <v>7809</v>
      </c>
      <c r="F128" s="8">
        <v>4551</v>
      </c>
      <c r="G128" s="10">
        <v>437462</v>
      </c>
      <c r="H128" s="8">
        <v>115818</v>
      </c>
      <c r="I128" s="8">
        <f t="shared" si="2"/>
        <v>791918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8">
        <v>54586</v>
      </c>
      <c r="F129" s="8">
        <v>32763</v>
      </c>
      <c r="G129" s="10">
        <v>3078992</v>
      </c>
      <c r="H129" s="8">
        <v>731905</v>
      </c>
      <c r="I129" s="8">
        <f t="shared" si="2"/>
        <v>4821386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8">
        <v>35601</v>
      </c>
      <c r="F130" s="8">
        <v>18479</v>
      </c>
      <c r="G130" s="10">
        <v>2274946</v>
      </c>
      <c r="H130" s="8">
        <v>505791</v>
      </c>
      <c r="I130" s="8">
        <f t="shared" si="2"/>
        <v>3564755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8">
        <v>15743</v>
      </c>
      <c r="F131" s="8">
        <v>8249</v>
      </c>
      <c r="G131" s="10">
        <v>1268665</v>
      </c>
      <c r="H131" s="8">
        <v>215110</v>
      </c>
      <c r="I131" s="8">
        <f t="shared" si="2"/>
        <v>1824761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8">
        <v>4180</v>
      </c>
      <c r="F132" s="8">
        <v>2735</v>
      </c>
      <c r="G132" s="10">
        <v>437464</v>
      </c>
      <c r="H132" s="8">
        <v>54933</v>
      </c>
      <c r="I132" s="8">
        <f t="shared" si="2"/>
        <v>682346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8">
        <v>3432</v>
      </c>
      <c r="F133" s="8">
        <v>2105</v>
      </c>
      <c r="G133" s="10">
        <v>122832</v>
      </c>
      <c r="H133" s="8">
        <v>52664</v>
      </c>
      <c r="I133" s="8">
        <f t="shared" si="2"/>
        <v>353803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8">
        <v>866</v>
      </c>
      <c r="F134" s="8">
        <v>3905</v>
      </c>
      <c r="G134" s="10">
        <v>29679</v>
      </c>
      <c r="H134" s="8">
        <v>14300</v>
      </c>
      <c r="I134" s="8">
        <f t="shared" si="2"/>
        <v>259726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8">
        <v>15511</v>
      </c>
      <c r="F135" s="8">
        <v>63901</v>
      </c>
      <c r="G135" s="10">
        <v>974364</v>
      </c>
      <c r="H135" s="8">
        <v>218278</v>
      </c>
      <c r="I135" s="8">
        <f t="shared" ref="I135:I198" si="3">SUM(C135:H135)</f>
        <v>1845012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8">
        <v>31171</v>
      </c>
      <c r="F136" s="8">
        <v>18900</v>
      </c>
      <c r="G136" s="10">
        <v>1760101</v>
      </c>
      <c r="H136" s="8">
        <v>449573</v>
      </c>
      <c r="I136" s="8">
        <f t="shared" si="3"/>
        <v>3071941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8">
        <v>3389</v>
      </c>
      <c r="F137" s="8">
        <v>3334</v>
      </c>
      <c r="G137" s="10">
        <v>137411</v>
      </c>
      <c r="H137" s="8">
        <v>53306</v>
      </c>
      <c r="I137" s="8">
        <f t="shared" si="3"/>
        <v>390074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8">
        <v>12657</v>
      </c>
      <c r="F138" s="8">
        <v>6750</v>
      </c>
      <c r="G138" s="10">
        <v>1484974</v>
      </c>
      <c r="H138" s="8">
        <v>170152</v>
      </c>
      <c r="I138" s="8">
        <f t="shared" si="3"/>
        <v>1954087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8">
        <v>83012</v>
      </c>
      <c r="F139" s="8">
        <v>41983</v>
      </c>
      <c r="G139" s="10">
        <v>4425911</v>
      </c>
      <c r="H139" s="8">
        <v>1149109</v>
      </c>
      <c r="I139" s="8">
        <f t="shared" si="3"/>
        <v>6897715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8">
        <v>20004</v>
      </c>
      <c r="F140" s="8">
        <v>11645</v>
      </c>
      <c r="G140" s="10">
        <v>1152354</v>
      </c>
      <c r="H140" s="8">
        <v>307722</v>
      </c>
      <c r="I140" s="8">
        <f t="shared" si="3"/>
        <v>1794879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8">
        <v>33417</v>
      </c>
      <c r="F141" s="8">
        <v>19942</v>
      </c>
      <c r="G141" s="10">
        <v>2290471</v>
      </c>
      <c r="H141" s="8">
        <v>495601</v>
      </c>
      <c r="I141" s="8">
        <f t="shared" si="3"/>
        <v>3609923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8">
        <v>10575</v>
      </c>
      <c r="F142" s="8">
        <v>6716</v>
      </c>
      <c r="G142" s="10">
        <v>983355</v>
      </c>
      <c r="H142" s="8">
        <v>146732</v>
      </c>
      <c r="I142" s="8">
        <f t="shared" si="3"/>
        <v>1476848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8">
        <v>1310</v>
      </c>
      <c r="F143" s="8">
        <v>990</v>
      </c>
      <c r="G143" s="10">
        <v>47619</v>
      </c>
      <c r="H143" s="8">
        <v>19695</v>
      </c>
      <c r="I143" s="8">
        <f t="shared" si="3"/>
        <v>178050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8">
        <v>6795</v>
      </c>
      <c r="F144" s="8">
        <v>3341</v>
      </c>
      <c r="G144" s="10">
        <v>491190</v>
      </c>
      <c r="H144" s="8">
        <v>91456</v>
      </c>
      <c r="I144" s="8">
        <f t="shared" si="3"/>
        <v>801440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8">
        <v>2269</v>
      </c>
      <c r="F145" s="8">
        <v>1294</v>
      </c>
      <c r="G145" s="10">
        <v>101716</v>
      </c>
      <c r="H145" s="8">
        <v>35409</v>
      </c>
      <c r="I145" s="8">
        <f t="shared" si="3"/>
        <v>240808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8">
        <v>21038</v>
      </c>
      <c r="F146" s="8">
        <v>11465</v>
      </c>
      <c r="G146" s="10">
        <v>1019034</v>
      </c>
      <c r="H146" s="8">
        <v>309649</v>
      </c>
      <c r="I146" s="8">
        <f t="shared" si="3"/>
        <v>1791246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8">
        <v>3539</v>
      </c>
      <c r="F147" s="8">
        <v>1926</v>
      </c>
      <c r="G147" s="10">
        <v>193791</v>
      </c>
      <c r="H147" s="8">
        <v>49667</v>
      </c>
      <c r="I147" s="8">
        <f t="shared" si="3"/>
        <v>388459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8">
        <v>24393</v>
      </c>
      <c r="F148" s="8">
        <v>14015</v>
      </c>
      <c r="G148" s="10">
        <v>946520</v>
      </c>
      <c r="H148" s="8">
        <v>383593</v>
      </c>
      <c r="I148" s="8">
        <f t="shared" si="3"/>
        <v>2068415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8">
        <v>3137</v>
      </c>
      <c r="F149" s="8">
        <v>1770</v>
      </c>
      <c r="G149" s="10">
        <v>201879</v>
      </c>
      <c r="H149" s="8">
        <v>47526</v>
      </c>
      <c r="I149" s="8">
        <f t="shared" si="3"/>
        <v>370602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8">
        <v>9143</v>
      </c>
      <c r="F150" s="8">
        <v>10041</v>
      </c>
      <c r="G150" s="10">
        <v>348358</v>
      </c>
      <c r="H150" s="8">
        <v>148744</v>
      </c>
      <c r="I150" s="8">
        <f t="shared" si="3"/>
        <v>818876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8">
        <v>8354</v>
      </c>
      <c r="F151" s="8">
        <v>4497</v>
      </c>
      <c r="G151" s="10">
        <v>618143</v>
      </c>
      <c r="H151" s="8">
        <v>114148</v>
      </c>
      <c r="I151" s="8">
        <f t="shared" si="3"/>
        <v>1005408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8">
        <v>1036</v>
      </c>
      <c r="F152" s="8">
        <v>1916</v>
      </c>
      <c r="G152" s="10">
        <v>66192</v>
      </c>
      <c r="H152" s="8">
        <v>16184</v>
      </c>
      <c r="I152" s="8">
        <f t="shared" si="3"/>
        <v>264850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8">
        <v>5987</v>
      </c>
      <c r="F153" s="8">
        <v>5595</v>
      </c>
      <c r="G153" s="10">
        <v>366405</v>
      </c>
      <c r="H153" s="8">
        <v>83278</v>
      </c>
      <c r="I153" s="8">
        <f t="shared" si="3"/>
        <v>715241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8">
        <v>4728</v>
      </c>
      <c r="F154" s="8">
        <v>2611</v>
      </c>
      <c r="G154" s="10">
        <v>253260</v>
      </c>
      <c r="H154" s="8">
        <v>64610</v>
      </c>
      <c r="I154" s="8">
        <f t="shared" si="3"/>
        <v>506003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8">
        <v>30037</v>
      </c>
      <c r="F155" s="8">
        <v>21872</v>
      </c>
      <c r="G155" s="10">
        <v>942472</v>
      </c>
      <c r="H155" s="8">
        <v>509216</v>
      </c>
      <c r="I155" s="8">
        <f t="shared" si="3"/>
        <v>2008873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8">
        <v>1170</v>
      </c>
      <c r="F156" s="8">
        <v>616</v>
      </c>
      <c r="G156" s="10">
        <v>65015</v>
      </c>
      <c r="H156" s="8">
        <v>16869</v>
      </c>
      <c r="I156" s="8">
        <f t="shared" si="3"/>
        <v>180740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8">
        <v>6854</v>
      </c>
      <c r="F157" s="8">
        <v>3369</v>
      </c>
      <c r="G157" s="10">
        <v>334594</v>
      </c>
      <c r="H157" s="8">
        <v>92141</v>
      </c>
      <c r="I157" s="8">
        <f t="shared" si="3"/>
        <v>617224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8">
        <v>13642</v>
      </c>
      <c r="F158" s="8">
        <v>7692</v>
      </c>
      <c r="G158" s="10">
        <v>763290</v>
      </c>
      <c r="H158" s="8">
        <v>202650</v>
      </c>
      <c r="I158" s="8">
        <f t="shared" si="3"/>
        <v>1234806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8">
        <v>7178</v>
      </c>
      <c r="F159" s="8">
        <v>4847</v>
      </c>
      <c r="G159" s="10">
        <v>455268</v>
      </c>
      <c r="H159" s="8">
        <v>102459</v>
      </c>
      <c r="I159" s="8">
        <f t="shared" si="3"/>
        <v>824676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8">
        <v>3033</v>
      </c>
      <c r="F160" s="8">
        <v>1470</v>
      </c>
      <c r="G160" s="10">
        <v>174220</v>
      </c>
      <c r="H160" s="8">
        <v>40247</v>
      </c>
      <c r="I160" s="8">
        <f t="shared" si="3"/>
        <v>387084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8">
        <v>9799</v>
      </c>
      <c r="F161" s="8">
        <v>5441</v>
      </c>
      <c r="G161" s="10">
        <v>354681</v>
      </c>
      <c r="H161" s="8">
        <v>148915</v>
      </c>
      <c r="I161" s="8">
        <f t="shared" si="3"/>
        <v>775366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8">
        <v>31317</v>
      </c>
      <c r="F162" s="8">
        <v>38127</v>
      </c>
      <c r="G162" s="10">
        <v>417506</v>
      </c>
      <c r="H162" s="8">
        <v>593436</v>
      </c>
      <c r="I162" s="8">
        <f t="shared" si="3"/>
        <v>2141382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8">
        <v>7065</v>
      </c>
      <c r="F163" s="8">
        <v>3490</v>
      </c>
      <c r="G163" s="10">
        <v>448588</v>
      </c>
      <c r="H163" s="8">
        <v>95523</v>
      </c>
      <c r="I163" s="8">
        <f t="shared" si="3"/>
        <v>780306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8">
        <v>17190</v>
      </c>
      <c r="F164" s="8">
        <v>9100</v>
      </c>
      <c r="G164" s="10">
        <v>1146083</v>
      </c>
      <c r="H164" s="8">
        <v>233307</v>
      </c>
      <c r="I164" s="8">
        <f t="shared" si="3"/>
        <v>1719786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8">
        <v>4015</v>
      </c>
      <c r="F165" s="8">
        <v>2822</v>
      </c>
      <c r="G165" s="10">
        <v>188130</v>
      </c>
      <c r="H165" s="8">
        <v>62041</v>
      </c>
      <c r="I165" s="8">
        <f t="shared" si="3"/>
        <v>441556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8">
        <v>7480</v>
      </c>
      <c r="F166" s="8">
        <v>4024</v>
      </c>
      <c r="G166" s="10">
        <v>513942</v>
      </c>
      <c r="H166" s="8">
        <v>109567</v>
      </c>
      <c r="I166" s="8">
        <f t="shared" si="3"/>
        <v>841141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8">
        <v>5495</v>
      </c>
      <c r="F167" s="8">
        <v>2891</v>
      </c>
      <c r="G167" s="10">
        <v>386259</v>
      </c>
      <c r="H167" s="8">
        <v>79124</v>
      </c>
      <c r="I167" s="8">
        <f t="shared" si="3"/>
        <v>637889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8">
        <v>5016</v>
      </c>
      <c r="F168" s="8">
        <v>2512</v>
      </c>
      <c r="G168" s="10">
        <v>335430</v>
      </c>
      <c r="H168" s="8">
        <v>68763</v>
      </c>
      <c r="I168" s="8">
        <f t="shared" si="3"/>
        <v>617023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8">
        <v>9572</v>
      </c>
      <c r="F169" s="8">
        <v>5160</v>
      </c>
      <c r="G169" s="10">
        <v>343859</v>
      </c>
      <c r="H169" s="8">
        <v>137655</v>
      </c>
      <c r="I169" s="8">
        <f t="shared" si="3"/>
        <v>724440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8">
        <v>4451</v>
      </c>
      <c r="F170" s="8">
        <v>2364</v>
      </c>
      <c r="G170" s="10">
        <v>216842</v>
      </c>
      <c r="H170" s="8">
        <v>64695</v>
      </c>
      <c r="I170" s="8">
        <f t="shared" si="3"/>
        <v>483330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8">
        <v>30657</v>
      </c>
      <c r="F171" s="8">
        <v>19716</v>
      </c>
      <c r="G171" s="10">
        <v>1598558</v>
      </c>
      <c r="H171" s="8">
        <v>471795</v>
      </c>
      <c r="I171" s="8">
        <f t="shared" si="3"/>
        <v>2710900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8">
        <v>6306</v>
      </c>
      <c r="F172" s="8">
        <v>3276</v>
      </c>
      <c r="G172" s="10">
        <v>446757</v>
      </c>
      <c r="H172" s="8">
        <v>89657</v>
      </c>
      <c r="I172" s="8">
        <f t="shared" si="3"/>
        <v>728706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8">
        <v>2846</v>
      </c>
      <c r="F173" s="8">
        <v>1528</v>
      </c>
      <c r="G173" s="10">
        <v>142492</v>
      </c>
      <c r="H173" s="8">
        <v>41831</v>
      </c>
      <c r="I173" s="8">
        <f t="shared" si="3"/>
        <v>317149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8">
        <v>12141</v>
      </c>
      <c r="F174" s="8">
        <v>5763</v>
      </c>
      <c r="G174" s="10">
        <v>648070</v>
      </c>
      <c r="H174" s="8">
        <v>157736</v>
      </c>
      <c r="I174" s="8">
        <f t="shared" si="3"/>
        <v>1133920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8">
        <v>12677</v>
      </c>
      <c r="F175" s="8">
        <v>6315</v>
      </c>
      <c r="G175" s="10">
        <v>1071243</v>
      </c>
      <c r="H175" s="8">
        <v>164800</v>
      </c>
      <c r="I175" s="8">
        <f t="shared" si="3"/>
        <v>1617533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8">
        <v>65746</v>
      </c>
      <c r="F176" s="8">
        <v>30540</v>
      </c>
      <c r="G176" s="10">
        <v>6757213</v>
      </c>
      <c r="H176" s="8">
        <v>791163</v>
      </c>
      <c r="I176" s="8">
        <f t="shared" si="3"/>
        <v>8597584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8">
        <v>1156</v>
      </c>
      <c r="F177" s="8">
        <v>673</v>
      </c>
      <c r="G177" s="10">
        <v>45644</v>
      </c>
      <c r="H177" s="8">
        <v>18411</v>
      </c>
      <c r="I177" s="8">
        <f t="shared" si="3"/>
        <v>130626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8">
        <v>4325</v>
      </c>
      <c r="F178" s="8">
        <v>2653</v>
      </c>
      <c r="G178" s="10">
        <v>109097</v>
      </c>
      <c r="H178" s="8">
        <v>64952</v>
      </c>
      <c r="I178" s="8">
        <f t="shared" si="3"/>
        <v>338259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8">
        <v>8978</v>
      </c>
      <c r="F179" s="8">
        <v>5880</v>
      </c>
      <c r="G179" s="10">
        <v>101231</v>
      </c>
      <c r="H179" s="8">
        <v>160947</v>
      </c>
      <c r="I179" s="8">
        <f t="shared" si="3"/>
        <v>526954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8">
        <v>5086</v>
      </c>
      <c r="F180" s="8">
        <v>2719</v>
      </c>
      <c r="G180" s="10">
        <v>186405</v>
      </c>
      <c r="H180" s="8">
        <v>73815</v>
      </c>
      <c r="I180" s="8">
        <f t="shared" si="3"/>
        <v>449117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8">
        <v>8343</v>
      </c>
      <c r="F181" s="8">
        <v>4393</v>
      </c>
      <c r="G181" s="10">
        <v>602931</v>
      </c>
      <c r="H181" s="8">
        <v>120228</v>
      </c>
      <c r="I181" s="8">
        <f t="shared" si="3"/>
        <v>1028447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8">
        <v>26407</v>
      </c>
      <c r="F182" s="8">
        <v>14769</v>
      </c>
      <c r="G182" s="10">
        <v>1036933</v>
      </c>
      <c r="H182" s="8">
        <v>404230</v>
      </c>
      <c r="I182" s="8">
        <f t="shared" si="3"/>
        <v>1963293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8">
        <v>15851</v>
      </c>
      <c r="F183" s="8">
        <v>9835</v>
      </c>
      <c r="G183" s="10">
        <v>374635</v>
      </c>
      <c r="H183" s="8">
        <v>269187</v>
      </c>
      <c r="I183" s="8">
        <f t="shared" si="3"/>
        <v>933180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8">
        <v>4242</v>
      </c>
      <c r="F184" s="8">
        <v>2593</v>
      </c>
      <c r="G184" s="10">
        <v>212807</v>
      </c>
      <c r="H184" s="8">
        <v>62597</v>
      </c>
      <c r="I184" s="8">
        <f t="shared" si="3"/>
        <v>468303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8">
        <v>6622</v>
      </c>
      <c r="F185" s="8">
        <v>3637</v>
      </c>
      <c r="G185" s="10">
        <v>298569</v>
      </c>
      <c r="H185" s="8">
        <v>99548</v>
      </c>
      <c r="I185" s="8">
        <f t="shared" si="3"/>
        <v>591550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8">
        <v>1180</v>
      </c>
      <c r="F186" s="8">
        <v>893</v>
      </c>
      <c r="G186" s="10">
        <v>73095</v>
      </c>
      <c r="H186" s="8">
        <v>17854</v>
      </c>
      <c r="I186" s="8">
        <f t="shared" si="3"/>
        <v>212702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8">
        <v>6999</v>
      </c>
      <c r="F187" s="8">
        <v>3585</v>
      </c>
      <c r="G187" s="10">
        <v>467216</v>
      </c>
      <c r="H187" s="8">
        <v>98135</v>
      </c>
      <c r="I187" s="8">
        <f t="shared" si="3"/>
        <v>763485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8">
        <v>4237</v>
      </c>
      <c r="F188" s="8">
        <v>2609</v>
      </c>
      <c r="G188" s="10">
        <v>227007</v>
      </c>
      <c r="H188" s="8">
        <v>61955</v>
      </c>
      <c r="I188" s="8">
        <f t="shared" si="3"/>
        <v>473694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8">
        <v>395901</v>
      </c>
      <c r="F189" s="8">
        <v>427995</v>
      </c>
      <c r="G189" s="10">
        <v>11648324</v>
      </c>
      <c r="H189" s="8">
        <v>6669356</v>
      </c>
      <c r="I189" s="8">
        <f t="shared" si="3"/>
        <v>37013758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8">
        <v>24034</v>
      </c>
      <c r="F190" s="8">
        <v>13578</v>
      </c>
      <c r="G190" s="10">
        <v>773435</v>
      </c>
      <c r="H190" s="8">
        <v>371647</v>
      </c>
      <c r="I190" s="8">
        <f t="shared" si="3"/>
        <v>1613814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8">
        <v>1730</v>
      </c>
      <c r="F191" s="8">
        <v>997</v>
      </c>
      <c r="G191" s="10">
        <v>78981</v>
      </c>
      <c r="H191" s="8">
        <v>25903</v>
      </c>
      <c r="I191" s="8">
        <f t="shared" si="3"/>
        <v>257953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8">
        <v>7961</v>
      </c>
      <c r="F192" s="8">
        <v>4194</v>
      </c>
      <c r="G192" s="10">
        <v>713863</v>
      </c>
      <c r="H192" s="8">
        <v>108539</v>
      </c>
      <c r="I192" s="8">
        <f t="shared" si="3"/>
        <v>1032569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8">
        <v>28366</v>
      </c>
      <c r="F193" s="8">
        <v>14852</v>
      </c>
      <c r="G193" s="10">
        <v>1682522</v>
      </c>
      <c r="H193" s="8">
        <v>406499</v>
      </c>
      <c r="I193" s="8">
        <f t="shared" si="3"/>
        <v>2549227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8">
        <v>8314</v>
      </c>
      <c r="F194" s="8">
        <v>3937</v>
      </c>
      <c r="G194" s="10">
        <v>1080935</v>
      </c>
      <c r="H194" s="8">
        <v>107769</v>
      </c>
      <c r="I194" s="8">
        <f t="shared" si="3"/>
        <v>1390413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8">
        <v>64732</v>
      </c>
      <c r="F195" s="8">
        <v>34972</v>
      </c>
      <c r="G195" s="10">
        <v>3423776</v>
      </c>
      <c r="H195" s="8">
        <v>957205</v>
      </c>
      <c r="I195" s="8">
        <f t="shared" si="3"/>
        <v>5439169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8">
        <v>857</v>
      </c>
      <c r="F196" s="8">
        <v>501</v>
      </c>
      <c r="G196" s="10">
        <v>19935</v>
      </c>
      <c r="H196" s="8">
        <v>13701</v>
      </c>
      <c r="I196" s="8">
        <f t="shared" si="3"/>
        <v>103690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8">
        <v>3614</v>
      </c>
      <c r="F197" s="8">
        <v>2756</v>
      </c>
      <c r="G197" s="10">
        <v>78839</v>
      </c>
      <c r="H197" s="8">
        <v>61741</v>
      </c>
      <c r="I197" s="8">
        <f t="shared" si="3"/>
        <v>308236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8">
        <v>6860</v>
      </c>
      <c r="F198" s="8">
        <v>3983</v>
      </c>
      <c r="G198" s="10">
        <v>259679</v>
      </c>
      <c r="H198" s="8">
        <v>109010</v>
      </c>
      <c r="I198" s="8">
        <f t="shared" si="3"/>
        <v>545890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8">
        <v>3424</v>
      </c>
      <c r="F199" s="8">
        <v>1926</v>
      </c>
      <c r="G199" s="10">
        <v>158444</v>
      </c>
      <c r="H199" s="8">
        <v>52707</v>
      </c>
      <c r="I199" s="8">
        <f t="shared" ref="I199:I262" si="4">SUM(C199:H199)</f>
        <v>417533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8">
        <v>3891</v>
      </c>
      <c r="F200" s="8">
        <v>3078</v>
      </c>
      <c r="G200" s="10">
        <v>257639</v>
      </c>
      <c r="H200" s="8">
        <v>53777</v>
      </c>
      <c r="I200" s="8">
        <f t="shared" si="4"/>
        <v>539129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8">
        <v>1063</v>
      </c>
      <c r="F201" s="8">
        <v>809</v>
      </c>
      <c r="G201" s="10">
        <v>19085</v>
      </c>
      <c r="H201" s="8">
        <v>17297</v>
      </c>
      <c r="I201" s="8">
        <f t="shared" si="4"/>
        <v>146774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8">
        <v>8557</v>
      </c>
      <c r="F202" s="8">
        <v>7343</v>
      </c>
      <c r="G202" s="10">
        <v>430339</v>
      </c>
      <c r="H202" s="8">
        <v>130461</v>
      </c>
      <c r="I202" s="8">
        <f t="shared" si="4"/>
        <v>931178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8">
        <v>84982</v>
      </c>
      <c r="F203" s="8">
        <v>44023</v>
      </c>
      <c r="G203" s="10">
        <v>4754059</v>
      </c>
      <c r="H203" s="8">
        <v>1204942</v>
      </c>
      <c r="I203" s="8">
        <f t="shared" si="4"/>
        <v>7795962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8">
        <v>2284</v>
      </c>
      <c r="F204" s="8">
        <v>1154</v>
      </c>
      <c r="G204" s="10">
        <v>141657</v>
      </c>
      <c r="H204" s="8">
        <v>30528</v>
      </c>
      <c r="I204" s="8">
        <f t="shared" si="4"/>
        <v>309857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8">
        <v>11781</v>
      </c>
      <c r="F205" s="8">
        <v>6819</v>
      </c>
      <c r="G205" s="10">
        <v>852951</v>
      </c>
      <c r="H205" s="8">
        <v>168011</v>
      </c>
      <c r="I205" s="8">
        <f t="shared" si="4"/>
        <v>1300178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8">
        <v>5544</v>
      </c>
      <c r="F206" s="8">
        <v>2866</v>
      </c>
      <c r="G206" s="10">
        <v>236339</v>
      </c>
      <c r="H206" s="8">
        <v>78439</v>
      </c>
      <c r="I206" s="8">
        <f t="shared" si="4"/>
        <v>480326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8">
        <v>13695</v>
      </c>
      <c r="F207" s="8">
        <v>7571</v>
      </c>
      <c r="G207" s="10">
        <v>755519</v>
      </c>
      <c r="H207" s="8">
        <v>194001</v>
      </c>
      <c r="I207" s="8">
        <f t="shared" si="4"/>
        <v>1271882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8">
        <v>10597</v>
      </c>
      <c r="F208" s="8">
        <v>5139</v>
      </c>
      <c r="G208" s="10">
        <v>660589</v>
      </c>
      <c r="H208" s="8">
        <v>140652</v>
      </c>
      <c r="I208" s="8">
        <f t="shared" si="4"/>
        <v>1072063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8">
        <v>1949</v>
      </c>
      <c r="F209" s="8">
        <v>1186</v>
      </c>
      <c r="G209" s="10">
        <v>150031</v>
      </c>
      <c r="H209" s="8">
        <v>30613</v>
      </c>
      <c r="I209" s="8">
        <f t="shared" si="4"/>
        <v>293471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8">
        <v>54048</v>
      </c>
      <c r="F210" s="8">
        <v>27216</v>
      </c>
      <c r="G210" s="10">
        <v>4297720</v>
      </c>
      <c r="H210" s="8">
        <v>744921</v>
      </c>
      <c r="I210" s="8">
        <f t="shared" si="4"/>
        <v>6080731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8">
        <v>6611</v>
      </c>
      <c r="F211" s="8">
        <v>3687</v>
      </c>
      <c r="G211" s="10">
        <v>248996</v>
      </c>
      <c r="H211" s="8">
        <v>100918</v>
      </c>
      <c r="I211" s="8">
        <f t="shared" si="4"/>
        <v>523104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8">
        <v>57094</v>
      </c>
      <c r="F212" s="8">
        <v>29873</v>
      </c>
      <c r="G212" s="10">
        <v>4941767</v>
      </c>
      <c r="H212" s="8">
        <v>732162</v>
      </c>
      <c r="I212" s="8">
        <f t="shared" si="4"/>
        <v>6669742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8">
        <v>23320</v>
      </c>
      <c r="F213" s="8">
        <v>11950</v>
      </c>
      <c r="G213" s="10">
        <v>1810108</v>
      </c>
      <c r="H213" s="8">
        <v>325876</v>
      </c>
      <c r="I213" s="8">
        <f t="shared" si="4"/>
        <v>2606348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8">
        <v>2179</v>
      </c>
      <c r="F214" s="8">
        <v>1316</v>
      </c>
      <c r="G214" s="10">
        <v>156530</v>
      </c>
      <c r="H214" s="8">
        <v>30442</v>
      </c>
      <c r="I214" s="8">
        <f t="shared" si="4"/>
        <v>367361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8">
        <v>19691</v>
      </c>
      <c r="F215" s="8">
        <v>10478</v>
      </c>
      <c r="G215" s="10">
        <v>1459145</v>
      </c>
      <c r="H215" s="8">
        <v>285414</v>
      </c>
      <c r="I215" s="8">
        <f t="shared" si="4"/>
        <v>2132404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8">
        <v>9898</v>
      </c>
      <c r="F216" s="8">
        <v>4956</v>
      </c>
      <c r="G216" s="10">
        <v>644685</v>
      </c>
      <c r="H216" s="8">
        <v>135642</v>
      </c>
      <c r="I216" s="8">
        <f t="shared" si="4"/>
        <v>1033393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8">
        <v>10587</v>
      </c>
      <c r="F217" s="8">
        <v>4391</v>
      </c>
      <c r="G217" s="10">
        <v>1787830</v>
      </c>
      <c r="H217" s="8">
        <v>120185</v>
      </c>
      <c r="I217" s="8">
        <f t="shared" si="4"/>
        <v>2156397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8">
        <v>10928</v>
      </c>
      <c r="F218" s="8">
        <v>6033</v>
      </c>
      <c r="G218" s="10">
        <v>676220</v>
      </c>
      <c r="H218" s="8">
        <v>155338</v>
      </c>
      <c r="I218" s="8">
        <f t="shared" si="4"/>
        <v>1164757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8">
        <v>7136</v>
      </c>
      <c r="F219" s="8">
        <v>3713</v>
      </c>
      <c r="G219" s="10">
        <v>369161</v>
      </c>
      <c r="H219" s="8">
        <v>99034</v>
      </c>
      <c r="I219" s="8">
        <f t="shared" si="4"/>
        <v>671810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8">
        <v>2021</v>
      </c>
      <c r="F220" s="8">
        <v>1748</v>
      </c>
      <c r="G220" s="10">
        <v>97162</v>
      </c>
      <c r="H220" s="8">
        <v>32711</v>
      </c>
      <c r="I220" s="8">
        <f t="shared" si="4"/>
        <v>256934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8">
        <v>3851</v>
      </c>
      <c r="F221" s="8">
        <v>2954</v>
      </c>
      <c r="G221" s="10">
        <v>110779</v>
      </c>
      <c r="H221" s="8">
        <v>56988</v>
      </c>
      <c r="I221" s="8">
        <f t="shared" si="4"/>
        <v>362350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8">
        <v>10982</v>
      </c>
      <c r="F222" s="8">
        <v>6116</v>
      </c>
      <c r="G222" s="10">
        <v>1183321</v>
      </c>
      <c r="H222" s="8">
        <v>147545</v>
      </c>
      <c r="I222" s="8">
        <f t="shared" si="4"/>
        <v>1620636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8">
        <v>1881</v>
      </c>
      <c r="F223" s="8">
        <v>1065</v>
      </c>
      <c r="G223" s="10">
        <v>135626</v>
      </c>
      <c r="H223" s="8">
        <v>25989</v>
      </c>
      <c r="I223" s="8">
        <f t="shared" si="4"/>
        <v>309029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8">
        <v>7672</v>
      </c>
      <c r="F224" s="8">
        <v>4013</v>
      </c>
      <c r="G224" s="10">
        <v>404861</v>
      </c>
      <c r="H224" s="8">
        <v>109824</v>
      </c>
      <c r="I224" s="8">
        <f t="shared" si="4"/>
        <v>777224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8">
        <v>7955</v>
      </c>
      <c r="F225" s="8">
        <v>4338</v>
      </c>
      <c r="G225" s="10">
        <v>464327</v>
      </c>
      <c r="H225" s="8">
        <v>118730</v>
      </c>
      <c r="I225" s="8">
        <f t="shared" si="4"/>
        <v>846554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8">
        <v>3818</v>
      </c>
      <c r="F226" s="8">
        <v>2458</v>
      </c>
      <c r="G226" s="10">
        <v>181740</v>
      </c>
      <c r="H226" s="8">
        <v>57374</v>
      </c>
      <c r="I226" s="8">
        <f t="shared" si="4"/>
        <v>393492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8">
        <v>4494</v>
      </c>
      <c r="F227" s="8">
        <v>2429</v>
      </c>
      <c r="G227" s="10">
        <v>144769</v>
      </c>
      <c r="H227" s="8">
        <v>65509</v>
      </c>
      <c r="I227" s="8">
        <f t="shared" si="4"/>
        <v>376029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8">
        <v>1278</v>
      </c>
      <c r="F228" s="8">
        <v>814</v>
      </c>
      <c r="G228" s="10">
        <v>35670</v>
      </c>
      <c r="H228" s="8">
        <v>19353</v>
      </c>
      <c r="I228" s="8">
        <f t="shared" si="4"/>
        <v>209749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8">
        <v>1823</v>
      </c>
      <c r="F229" s="8">
        <v>1070</v>
      </c>
      <c r="G229" s="10">
        <v>83934</v>
      </c>
      <c r="H229" s="8">
        <v>29286</v>
      </c>
      <c r="I229" s="8">
        <f t="shared" si="4"/>
        <v>218111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8">
        <v>18832</v>
      </c>
      <c r="F230" s="8">
        <v>9316</v>
      </c>
      <c r="G230" s="10">
        <v>1359854</v>
      </c>
      <c r="H230" s="8">
        <v>254972</v>
      </c>
      <c r="I230" s="8">
        <f t="shared" si="4"/>
        <v>1968486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8">
        <v>7909</v>
      </c>
      <c r="F231" s="8">
        <v>4417</v>
      </c>
      <c r="G231" s="10">
        <v>493838</v>
      </c>
      <c r="H231" s="8">
        <v>115947</v>
      </c>
      <c r="I231" s="8">
        <f t="shared" si="4"/>
        <v>867665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8">
        <v>33196</v>
      </c>
      <c r="F232" s="8">
        <v>27020</v>
      </c>
      <c r="G232" s="10">
        <v>818603</v>
      </c>
      <c r="H232" s="8">
        <v>586757</v>
      </c>
      <c r="I232" s="8">
        <f t="shared" si="4"/>
        <v>2255562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8">
        <v>2388</v>
      </c>
      <c r="F233" s="8">
        <v>1206</v>
      </c>
      <c r="G233" s="10">
        <v>160233</v>
      </c>
      <c r="H233" s="8">
        <v>33011</v>
      </c>
      <c r="I233" s="8">
        <f t="shared" si="4"/>
        <v>370016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8">
        <v>22831</v>
      </c>
      <c r="F234" s="8">
        <v>11246</v>
      </c>
      <c r="G234" s="10">
        <v>1537360</v>
      </c>
      <c r="H234" s="8">
        <v>301770</v>
      </c>
      <c r="I234" s="8">
        <f t="shared" si="4"/>
        <v>2253383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8">
        <v>2881</v>
      </c>
      <c r="F235" s="8">
        <v>1753</v>
      </c>
      <c r="G235" s="10">
        <v>101083</v>
      </c>
      <c r="H235" s="8">
        <v>43116</v>
      </c>
      <c r="I235" s="8">
        <f t="shared" si="4"/>
        <v>275371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8">
        <v>9870</v>
      </c>
      <c r="F236" s="8">
        <v>4734</v>
      </c>
      <c r="G236" s="10">
        <v>867488</v>
      </c>
      <c r="H236" s="8">
        <v>129562</v>
      </c>
      <c r="I236" s="8">
        <f t="shared" si="4"/>
        <v>1230994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8">
        <v>67865</v>
      </c>
      <c r="F237" s="8">
        <v>36411</v>
      </c>
      <c r="G237" s="10">
        <v>4370923</v>
      </c>
      <c r="H237" s="8">
        <v>921154</v>
      </c>
      <c r="I237" s="8">
        <f t="shared" si="4"/>
        <v>6678095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8">
        <v>5417</v>
      </c>
      <c r="F238" s="8">
        <v>4105</v>
      </c>
      <c r="G238" s="10">
        <v>245297</v>
      </c>
      <c r="H238" s="8">
        <v>74714</v>
      </c>
      <c r="I238" s="8">
        <f t="shared" si="4"/>
        <v>624535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8">
        <v>24556</v>
      </c>
      <c r="F239" s="8">
        <v>11817</v>
      </c>
      <c r="G239" s="10">
        <v>1919895</v>
      </c>
      <c r="H239" s="8">
        <v>323435</v>
      </c>
      <c r="I239" s="8">
        <f t="shared" si="4"/>
        <v>2667935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8">
        <v>11378</v>
      </c>
      <c r="F240" s="8">
        <v>6343</v>
      </c>
      <c r="G240" s="10">
        <v>772916</v>
      </c>
      <c r="H240" s="8">
        <v>155167</v>
      </c>
      <c r="I240" s="8">
        <f t="shared" si="4"/>
        <v>1269536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8">
        <v>5033</v>
      </c>
      <c r="F241" s="8">
        <v>3259</v>
      </c>
      <c r="G241" s="10">
        <v>536261</v>
      </c>
      <c r="H241" s="8">
        <v>65295</v>
      </c>
      <c r="I241" s="8">
        <f t="shared" si="4"/>
        <v>839324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8">
        <v>4213</v>
      </c>
      <c r="F242" s="8">
        <v>2436</v>
      </c>
      <c r="G242" s="10">
        <v>159657</v>
      </c>
      <c r="H242" s="8">
        <v>66665</v>
      </c>
      <c r="I242" s="8">
        <f t="shared" si="4"/>
        <v>412017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8">
        <v>2289</v>
      </c>
      <c r="F243" s="8">
        <v>1277</v>
      </c>
      <c r="G243" s="10">
        <v>126265</v>
      </c>
      <c r="H243" s="8">
        <v>34938</v>
      </c>
      <c r="I243" s="8">
        <f t="shared" si="4"/>
        <v>333515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8">
        <v>3011</v>
      </c>
      <c r="F244" s="8">
        <v>2519</v>
      </c>
      <c r="G244" s="10">
        <v>211199</v>
      </c>
      <c r="H244" s="8">
        <v>46113</v>
      </c>
      <c r="I244" s="8">
        <f t="shared" si="4"/>
        <v>387094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8">
        <v>8244</v>
      </c>
      <c r="F245" s="8">
        <v>3938</v>
      </c>
      <c r="G245" s="10">
        <v>588689</v>
      </c>
      <c r="H245" s="8">
        <v>105328</v>
      </c>
      <c r="I245" s="8">
        <f t="shared" si="4"/>
        <v>923843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8">
        <v>3142</v>
      </c>
      <c r="F246" s="8">
        <v>2120</v>
      </c>
      <c r="G246" s="10">
        <v>152806</v>
      </c>
      <c r="H246" s="8">
        <v>46413</v>
      </c>
      <c r="I246" s="8">
        <f t="shared" si="4"/>
        <v>362381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8">
        <v>38279</v>
      </c>
      <c r="F247" s="8">
        <v>17772</v>
      </c>
      <c r="G247" s="10">
        <v>2173776</v>
      </c>
      <c r="H247" s="8">
        <v>486438</v>
      </c>
      <c r="I247" s="8">
        <f t="shared" si="4"/>
        <v>3274123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8">
        <v>4639</v>
      </c>
      <c r="F248" s="8">
        <v>3412</v>
      </c>
      <c r="G248" s="10">
        <v>189375</v>
      </c>
      <c r="H248" s="8">
        <v>74586</v>
      </c>
      <c r="I248" s="8">
        <f t="shared" si="4"/>
        <v>516550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8">
        <v>10213</v>
      </c>
      <c r="F249" s="8">
        <v>5740</v>
      </c>
      <c r="G249" s="10">
        <v>381596</v>
      </c>
      <c r="H249" s="8">
        <v>157093</v>
      </c>
      <c r="I249" s="8">
        <f t="shared" si="4"/>
        <v>771128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8">
        <v>3722</v>
      </c>
      <c r="F250" s="8">
        <v>1998</v>
      </c>
      <c r="G250" s="10">
        <v>165390</v>
      </c>
      <c r="H250" s="8">
        <v>54676</v>
      </c>
      <c r="I250" s="8">
        <f t="shared" si="4"/>
        <v>357854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8">
        <v>1825</v>
      </c>
      <c r="F251" s="8">
        <v>981</v>
      </c>
      <c r="G251" s="10">
        <v>75792</v>
      </c>
      <c r="H251" s="8">
        <v>26546</v>
      </c>
      <c r="I251" s="8">
        <f t="shared" si="4"/>
        <v>230386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8">
        <v>3575</v>
      </c>
      <c r="F252" s="8">
        <v>8233</v>
      </c>
      <c r="G252" s="10">
        <v>46820</v>
      </c>
      <c r="H252" s="8">
        <v>62811</v>
      </c>
      <c r="I252" s="8">
        <f t="shared" si="4"/>
        <v>345459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8">
        <v>48319</v>
      </c>
      <c r="F253" s="8">
        <v>22295</v>
      </c>
      <c r="G253" s="10">
        <v>3849686</v>
      </c>
      <c r="H253" s="8">
        <v>610220</v>
      </c>
      <c r="I253" s="8">
        <f t="shared" si="4"/>
        <v>5191234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8">
        <v>10545</v>
      </c>
      <c r="F254" s="8">
        <v>5618</v>
      </c>
      <c r="G254" s="10">
        <v>544577</v>
      </c>
      <c r="H254" s="8">
        <v>148787</v>
      </c>
      <c r="I254" s="8">
        <f t="shared" si="4"/>
        <v>963305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8">
        <v>3225</v>
      </c>
      <c r="F255" s="8">
        <v>3485</v>
      </c>
      <c r="G255" s="10">
        <v>178410</v>
      </c>
      <c r="H255" s="8">
        <v>50566</v>
      </c>
      <c r="I255" s="8">
        <f t="shared" si="4"/>
        <v>460142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8">
        <v>3617</v>
      </c>
      <c r="F256" s="8">
        <v>2111</v>
      </c>
      <c r="G256" s="10">
        <v>170715</v>
      </c>
      <c r="H256" s="8">
        <v>50523</v>
      </c>
      <c r="I256" s="8">
        <f t="shared" si="4"/>
        <v>417426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8">
        <v>6352</v>
      </c>
      <c r="F257" s="8">
        <v>3310</v>
      </c>
      <c r="G257" s="10">
        <v>494051</v>
      </c>
      <c r="H257" s="8">
        <v>90599</v>
      </c>
      <c r="I257" s="8">
        <f t="shared" si="4"/>
        <v>781324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8">
        <v>7197</v>
      </c>
      <c r="F258" s="8">
        <v>3482</v>
      </c>
      <c r="G258" s="10">
        <v>812952</v>
      </c>
      <c r="H258" s="8">
        <v>95309</v>
      </c>
      <c r="I258" s="8">
        <f t="shared" si="4"/>
        <v>1167634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8">
        <v>10243</v>
      </c>
      <c r="F259" s="8">
        <v>5175</v>
      </c>
      <c r="G259" s="10">
        <v>981774</v>
      </c>
      <c r="H259" s="8">
        <v>141637</v>
      </c>
      <c r="I259" s="8">
        <f t="shared" si="4"/>
        <v>1418369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8">
        <v>6666</v>
      </c>
      <c r="F260" s="8">
        <v>3992</v>
      </c>
      <c r="G260" s="10">
        <v>392870</v>
      </c>
      <c r="H260" s="8">
        <v>89315</v>
      </c>
      <c r="I260" s="8">
        <f t="shared" si="4"/>
        <v>685099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8">
        <v>653</v>
      </c>
      <c r="F261" s="8">
        <v>514</v>
      </c>
      <c r="G261" s="10">
        <v>22051</v>
      </c>
      <c r="H261" s="8">
        <v>10019</v>
      </c>
      <c r="I261" s="8">
        <f t="shared" si="4"/>
        <v>148169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8">
        <v>3336</v>
      </c>
      <c r="F262" s="8">
        <v>1718</v>
      </c>
      <c r="G262" s="10">
        <v>232568</v>
      </c>
      <c r="H262" s="8">
        <v>46712</v>
      </c>
      <c r="I262" s="8">
        <f t="shared" si="4"/>
        <v>449880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8">
        <v>2116</v>
      </c>
      <c r="F263" s="8">
        <v>1399</v>
      </c>
      <c r="G263" s="10">
        <v>113010</v>
      </c>
      <c r="H263" s="8">
        <v>31855</v>
      </c>
      <c r="I263" s="8">
        <f t="shared" ref="I263:I326" si="5">SUM(C263:H263)</f>
        <v>284230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8">
        <v>7845</v>
      </c>
      <c r="F264" s="8">
        <v>4219</v>
      </c>
      <c r="G264" s="10">
        <v>487151</v>
      </c>
      <c r="H264" s="8">
        <v>105542</v>
      </c>
      <c r="I264" s="8">
        <f t="shared" si="5"/>
        <v>881975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8">
        <v>7460</v>
      </c>
      <c r="F265" s="8">
        <v>3982</v>
      </c>
      <c r="G265" s="10">
        <v>439221</v>
      </c>
      <c r="H265" s="8">
        <v>106527</v>
      </c>
      <c r="I265" s="8">
        <f t="shared" si="5"/>
        <v>742924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8">
        <v>22271</v>
      </c>
      <c r="F266" s="8">
        <v>11332</v>
      </c>
      <c r="G266" s="10">
        <v>1486267</v>
      </c>
      <c r="H266" s="8">
        <v>310162</v>
      </c>
      <c r="I266" s="8">
        <f t="shared" si="5"/>
        <v>2413792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8">
        <v>2824</v>
      </c>
      <c r="F267" s="8">
        <v>2645</v>
      </c>
      <c r="G267" s="10">
        <v>104354</v>
      </c>
      <c r="H267" s="8">
        <v>44657</v>
      </c>
      <c r="I267" s="8">
        <f t="shared" si="5"/>
        <v>263668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8">
        <v>11589</v>
      </c>
      <c r="F268" s="8">
        <v>5938</v>
      </c>
      <c r="G268" s="10">
        <v>1342861</v>
      </c>
      <c r="H268" s="8">
        <v>149129</v>
      </c>
      <c r="I268" s="8">
        <f t="shared" si="5"/>
        <v>1801885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8">
        <v>6991</v>
      </c>
      <c r="F269" s="8">
        <v>3597</v>
      </c>
      <c r="G269" s="10">
        <v>525360</v>
      </c>
      <c r="H269" s="8">
        <v>97364</v>
      </c>
      <c r="I269" s="8">
        <f t="shared" si="5"/>
        <v>871254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8">
        <v>20034</v>
      </c>
      <c r="F270" s="8">
        <v>10337</v>
      </c>
      <c r="G270" s="10">
        <v>1277121</v>
      </c>
      <c r="H270" s="8">
        <v>282931</v>
      </c>
      <c r="I270" s="8">
        <f t="shared" si="5"/>
        <v>1947439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8">
        <v>25720</v>
      </c>
      <c r="F271" s="8">
        <v>14991</v>
      </c>
      <c r="G271" s="10">
        <v>1548866</v>
      </c>
      <c r="H271" s="8">
        <v>363126</v>
      </c>
      <c r="I271" s="8">
        <f t="shared" si="5"/>
        <v>2893521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8">
        <v>773</v>
      </c>
      <c r="F272" s="8">
        <v>561</v>
      </c>
      <c r="G272" s="10">
        <v>13534</v>
      </c>
      <c r="H272" s="8">
        <v>12588</v>
      </c>
      <c r="I272" s="8">
        <f t="shared" si="5"/>
        <v>127968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8">
        <v>2585</v>
      </c>
      <c r="F273" s="8">
        <v>2140</v>
      </c>
      <c r="G273" s="10">
        <v>86607</v>
      </c>
      <c r="H273" s="8">
        <v>39219</v>
      </c>
      <c r="I273" s="8">
        <f t="shared" si="5"/>
        <v>273827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8">
        <v>11404</v>
      </c>
      <c r="F274" s="8">
        <v>6719</v>
      </c>
      <c r="G274" s="10">
        <v>705155</v>
      </c>
      <c r="H274" s="8">
        <v>176703</v>
      </c>
      <c r="I274" s="8">
        <f t="shared" si="5"/>
        <v>1430829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8">
        <v>4519</v>
      </c>
      <c r="F275" s="8">
        <v>2189</v>
      </c>
      <c r="G275" s="10">
        <v>480251</v>
      </c>
      <c r="H275" s="8">
        <v>59900</v>
      </c>
      <c r="I275" s="8">
        <f t="shared" si="5"/>
        <v>717621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8">
        <v>10421</v>
      </c>
      <c r="F276" s="8">
        <v>5168</v>
      </c>
      <c r="G276" s="10">
        <v>803669</v>
      </c>
      <c r="H276" s="8">
        <v>138939</v>
      </c>
      <c r="I276" s="8">
        <f t="shared" si="5"/>
        <v>1168615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8">
        <v>17672</v>
      </c>
      <c r="F277" s="8">
        <v>11076</v>
      </c>
      <c r="G277" s="10">
        <v>991390</v>
      </c>
      <c r="H277" s="8">
        <v>263792</v>
      </c>
      <c r="I277" s="8">
        <f t="shared" si="5"/>
        <v>1604104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8">
        <v>11323</v>
      </c>
      <c r="F278" s="8">
        <v>5832</v>
      </c>
      <c r="G278" s="10">
        <v>923945</v>
      </c>
      <c r="H278" s="8">
        <v>149729</v>
      </c>
      <c r="I278" s="8">
        <f t="shared" si="5"/>
        <v>1354491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8">
        <v>4203</v>
      </c>
      <c r="F279" s="8">
        <v>2027</v>
      </c>
      <c r="G279" s="10">
        <v>300747</v>
      </c>
      <c r="H279" s="8">
        <v>55490</v>
      </c>
      <c r="I279" s="8">
        <f t="shared" si="5"/>
        <v>533129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8">
        <v>22125</v>
      </c>
      <c r="F280" s="8">
        <v>11654</v>
      </c>
      <c r="G280" s="10">
        <v>1344357</v>
      </c>
      <c r="H280" s="8">
        <v>312260</v>
      </c>
      <c r="I280" s="8">
        <f t="shared" si="5"/>
        <v>2039662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8">
        <v>2557</v>
      </c>
      <c r="F281" s="8">
        <v>1253</v>
      </c>
      <c r="G281" s="10">
        <v>182561</v>
      </c>
      <c r="H281" s="8">
        <v>34296</v>
      </c>
      <c r="I281" s="8">
        <f t="shared" si="5"/>
        <v>421071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8">
        <v>39937</v>
      </c>
      <c r="F282" s="8">
        <v>21694</v>
      </c>
      <c r="G282" s="10">
        <v>2784374</v>
      </c>
      <c r="H282" s="8">
        <v>536276</v>
      </c>
      <c r="I282" s="8">
        <f t="shared" si="5"/>
        <v>4274757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8">
        <v>110033</v>
      </c>
      <c r="F283" s="8">
        <v>60714</v>
      </c>
      <c r="G283" s="10">
        <v>5206998</v>
      </c>
      <c r="H283" s="8">
        <v>1565542</v>
      </c>
      <c r="I283" s="8">
        <f t="shared" si="5"/>
        <v>8843611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8">
        <v>8585</v>
      </c>
      <c r="F284" s="8">
        <v>4703</v>
      </c>
      <c r="G284" s="10">
        <v>647790</v>
      </c>
      <c r="H284" s="8">
        <v>124638</v>
      </c>
      <c r="I284" s="8">
        <f t="shared" si="5"/>
        <v>1023066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8">
        <v>6571</v>
      </c>
      <c r="F285" s="8">
        <v>4313</v>
      </c>
      <c r="G285" s="10">
        <v>188781</v>
      </c>
      <c r="H285" s="8">
        <v>102502</v>
      </c>
      <c r="I285" s="8">
        <f t="shared" si="5"/>
        <v>547069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8">
        <v>824</v>
      </c>
      <c r="F286" s="8">
        <v>1180</v>
      </c>
      <c r="G286" s="10">
        <v>23463</v>
      </c>
      <c r="H286" s="8">
        <v>13187</v>
      </c>
      <c r="I286" s="8">
        <f t="shared" si="5"/>
        <v>143720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8">
        <v>2367</v>
      </c>
      <c r="F287" s="8">
        <v>1261</v>
      </c>
      <c r="G287" s="10">
        <v>174261</v>
      </c>
      <c r="H287" s="8">
        <v>33996</v>
      </c>
      <c r="I287" s="8">
        <f t="shared" si="5"/>
        <v>337551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8">
        <v>2948</v>
      </c>
      <c r="F288" s="8">
        <v>2529</v>
      </c>
      <c r="G288" s="10">
        <v>110296</v>
      </c>
      <c r="H288" s="8">
        <v>44614</v>
      </c>
      <c r="I288" s="8">
        <f t="shared" si="5"/>
        <v>317885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8">
        <v>10268</v>
      </c>
      <c r="F289" s="8">
        <v>5234</v>
      </c>
      <c r="G289" s="10">
        <v>616254</v>
      </c>
      <c r="H289" s="8">
        <v>135300</v>
      </c>
      <c r="I289" s="8">
        <f t="shared" si="5"/>
        <v>1247002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8">
        <v>10024</v>
      </c>
      <c r="F290" s="8">
        <v>5297</v>
      </c>
      <c r="G290" s="10">
        <v>425495</v>
      </c>
      <c r="H290" s="8">
        <v>144976</v>
      </c>
      <c r="I290" s="8">
        <f t="shared" si="5"/>
        <v>846080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8">
        <v>9448</v>
      </c>
      <c r="F291" s="8">
        <v>5037</v>
      </c>
      <c r="G291" s="10">
        <v>452602</v>
      </c>
      <c r="H291" s="8">
        <v>137869</v>
      </c>
      <c r="I291" s="8">
        <f t="shared" si="5"/>
        <v>917484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8">
        <v>971</v>
      </c>
      <c r="F292" s="8">
        <v>1378</v>
      </c>
      <c r="G292" s="10">
        <v>40341</v>
      </c>
      <c r="H292" s="8">
        <v>14814</v>
      </c>
      <c r="I292" s="8">
        <f t="shared" si="5"/>
        <v>162826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8">
        <v>1793</v>
      </c>
      <c r="F293" s="8">
        <v>966</v>
      </c>
      <c r="G293" s="10">
        <v>68445</v>
      </c>
      <c r="H293" s="8">
        <v>26160</v>
      </c>
      <c r="I293" s="8">
        <f t="shared" si="5"/>
        <v>250074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8">
        <v>3276</v>
      </c>
      <c r="F294" s="8">
        <v>1788</v>
      </c>
      <c r="G294" s="10">
        <v>139245</v>
      </c>
      <c r="H294" s="8">
        <v>48939</v>
      </c>
      <c r="I294" s="8">
        <f t="shared" si="5"/>
        <v>354108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8">
        <v>2870</v>
      </c>
      <c r="F295" s="8">
        <v>1583</v>
      </c>
      <c r="G295" s="10">
        <v>111005</v>
      </c>
      <c r="H295" s="8">
        <v>43330</v>
      </c>
      <c r="I295" s="8">
        <f t="shared" si="5"/>
        <v>285872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8">
        <v>12463</v>
      </c>
      <c r="F296" s="8">
        <v>6519</v>
      </c>
      <c r="G296" s="10">
        <v>771692</v>
      </c>
      <c r="H296" s="8">
        <v>178416</v>
      </c>
      <c r="I296" s="8">
        <f t="shared" si="5"/>
        <v>1227522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8">
        <v>4399</v>
      </c>
      <c r="F297" s="8">
        <v>2346</v>
      </c>
      <c r="G297" s="10">
        <v>404587</v>
      </c>
      <c r="H297" s="8">
        <v>59429</v>
      </c>
      <c r="I297" s="8">
        <f t="shared" si="5"/>
        <v>639117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8">
        <v>35685</v>
      </c>
      <c r="F298" s="8">
        <v>44187</v>
      </c>
      <c r="G298" s="10">
        <v>627187</v>
      </c>
      <c r="H298" s="8">
        <v>665154</v>
      </c>
      <c r="I298" s="8">
        <f t="shared" si="5"/>
        <v>2403021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8">
        <v>15638</v>
      </c>
      <c r="F299" s="8">
        <v>13424</v>
      </c>
      <c r="G299" s="10">
        <v>549438</v>
      </c>
      <c r="H299" s="8">
        <v>270043</v>
      </c>
      <c r="I299" s="8">
        <f t="shared" si="5"/>
        <v>1259277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8">
        <v>22942</v>
      </c>
      <c r="F300" s="8">
        <v>23086</v>
      </c>
      <c r="G300" s="10">
        <v>766366</v>
      </c>
      <c r="H300" s="8">
        <v>386419</v>
      </c>
      <c r="I300" s="8">
        <f t="shared" si="5"/>
        <v>1991017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8">
        <v>2630</v>
      </c>
      <c r="F301" s="8">
        <v>2156</v>
      </c>
      <c r="G301" s="10">
        <v>81311</v>
      </c>
      <c r="H301" s="8">
        <v>39776</v>
      </c>
      <c r="I301" s="8">
        <f t="shared" si="5"/>
        <v>260359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8">
        <v>6879</v>
      </c>
      <c r="F302" s="8">
        <v>4552</v>
      </c>
      <c r="G302" s="10">
        <v>567684</v>
      </c>
      <c r="H302" s="8">
        <v>92055</v>
      </c>
      <c r="I302" s="8">
        <f t="shared" si="5"/>
        <v>872404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8">
        <v>32703</v>
      </c>
      <c r="F303" s="8">
        <v>21310</v>
      </c>
      <c r="G303" s="10">
        <v>1617767</v>
      </c>
      <c r="H303" s="8">
        <v>506305</v>
      </c>
      <c r="I303" s="8">
        <f t="shared" si="5"/>
        <v>2895475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8">
        <v>3190</v>
      </c>
      <c r="F304" s="8">
        <v>2692</v>
      </c>
      <c r="G304" s="10">
        <v>151439</v>
      </c>
      <c r="H304" s="8">
        <v>47440</v>
      </c>
      <c r="I304" s="8">
        <f t="shared" si="5"/>
        <v>365603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8">
        <v>19243</v>
      </c>
      <c r="F305" s="8">
        <v>10118</v>
      </c>
      <c r="G305" s="10">
        <v>1058958</v>
      </c>
      <c r="H305" s="8">
        <v>276937</v>
      </c>
      <c r="I305" s="8">
        <f t="shared" si="5"/>
        <v>1714644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8">
        <v>4645</v>
      </c>
      <c r="F306" s="8">
        <v>3754</v>
      </c>
      <c r="G306" s="10">
        <v>143398</v>
      </c>
      <c r="H306" s="8">
        <v>66108</v>
      </c>
      <c r="I306" s="8">
        <f t="shared" si="5"/>
        <v>578241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8">
        <v>12590</v>
      </c>
      <c r="F307" s="8">
        <v>6976</v>
      </c>
      <c r="G307" s="10">
        <v>740563</v>
      </c>
      <c r="H307" s="8">
        <v>177089</v>
      </c>
      <c r="I307" s="8">
        <f t="shared" si="5"/>
        <v>1245766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8">
        <v>3355</v>
      </c>
      <c r="F308" s="8">
        <v>1914</v>
      </c>
      <c r="G308" s="10">
        <v>105362</v>
      </c>
      <c r="H308" s="8">
        <v>50180</v>
      </c>
      <c r="I308" s="8">
        <f t="shared" si="5"/>
        <v>283639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8">
        <v>2572</v>
      </c>
      <c r="F309" s="8">
        <v>1331</v>
      </c>
      <c r="G309" s="10">
        <v>159276</v>
      </c>
      <c r="H309" s="8">
        <v>36436</v>
      </c>
      <c r="I309" s="8">
        <f t="shared" si="5"/>
        <v>331369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8">
        <v>9776</v>
      </c>
      <c r="F310" s="8">
        <v>7884</v>
      </c>
      <c r="G310" s="10">
        <v>197378</v>
      </c>
      <c r="H310" s="8">
        <v>168868</v>
      </c>
      <c r="I310" s="8">
        <f t="shared" si="5"/>
        <v>669476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8">
        <v>12251</v>
      </c>
      <c r="F311" s="8">
        <v>6106</v>
      </c>
      <c r="G311" s="10">
        <v>724250</v>
      </c>
      <c r="H311" s="8">
        <v>167112</v>
      </c>
      <c r="I311" s="8">
        <f t="shared" si="5"/>
        <v>1206435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8">
        <v>26929</v>
      </c>
      <c r="F312" s="8">
        <v>15008</v>
      </c>
      <c r="G312" s="10">
        <v>1098244</v>
      </c>
      <c r="H312" s="8">
        <v>410781</v>
      </c>
      <c r="I312" s="8">
        <f t="shared" si="5"/>
        <v>1970716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8">
        <v>7947</v>
      </c>
      <c r="F313" s="8">
        <v>4441</v>
      </c>
      <c r="G313" s="10">
        <v>244499</v>
      </c>
      <c r="H313" s="8">
        <v>121556</v>
      </c>
      <c r="I313" s="8">
        <f t="shared" si="5"/>
        <v>701803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8">
        <v>32060</v>
      </c>
      <c r="F314" s="8">
        <v>16224</v>
      </c>
      <c r="G314" s="10">
        <v>1756725</v>
      </c>
      <c r="H314" s="8">
        <v>444050</v>
      </c>
      <c r="I314" s="8">
        <f t="shared" si="5"/>
        <v>2856193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8">
        <v>18971</v>
      </c>
      <c r="F315" s="8">
        <v>12208</v>
      </c>
      <c r="G315" s="10">
        <v>999066</v>
      </c>
      <c r="H315" s="8">
        <v>292094</v>
      </c>
      <c r="I315" s="8">
        <f t="shared" si="5"/>
        <v>1693111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8">
        <v>1351</v>
      </c>
      <c r="F316" s="8">
        <v>1016</v>
      </c>
      <c r="G316" s="10">
        <v>56983</v>
      </c>
      <c r="H316" s="8">
        <v>19609</v>
      </c>
      <c r="I316" s="8">
        <f t="shared" si="5"/>
        <v>235165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8">
        <v>36745</v>
      </c>
      <c r="F317" s="8">
        <v>18475</v>
      </c>
      <c r="G317" s="10">
        <v>1719178</v>
      </c>
      <c r="H317" s="8">
        <v>494744</v>
      </c>
      <c r="I317" s="8">
        <f t="shared" si="5"/>
        <v>2778638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8">
        <v>2548</v>
      </c>
      <c r="F318" s="8">
        <v>1305</v>
      </c>
      <c r="G318" s="10">
        <v>188283</v>
      </c>
      <c r="H318" s="8">
        <v>35708</v>
      </c>
      <c r="I318" s="8">
        <f t="shared" si="5"/>
        <v>393096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8">
        <v>4664</v>
      </c>
      <c r="F319" s="8">
        <v>4393</v>
      </c>
      <c r="G319" s="10">
        <v>159801</v>
      </c>
      <c r="H319" s="8">
        <v>72488</v>
      </c>
      <c r="I319" s="8">
        <f t="shared" si="5"/>
        <v>441178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8">
        <v>5606</v>
      </c>
      <c r="F320" s="8">
        <v>3068</v>
      </c>
      <c r="G320" s="10">
        <v>332292</v>
      </c>
      <c r="H320" s="8">
        <v>73259</v>
      </c>
      <c r="I320" s="8">
        <f t="shared" si="5"/>
        <v>628669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8">
        <v>2152</v>
      </c>
      <c r="F321" s="8">
        <v>1178</v>
      </c>
      <c r="G321" s="10">
        <v>123330</v>
      </c>
      <c r="H321" s="8">
        <v>32240</v>
      </c>
      <c r="I321" s="8">
        <f t="shared" si="5"/>
        <v>335494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8">
        <v>4012</v>
      </c>
      <c r="F322" s="8">
        <v>3137</v>
      </c>
      <c r="G322" s="10">
        <v>257837</v>
      </c>
      <c r="H322" s="8">
        <v>60157</v>
      </c>
      <c r="I322" s="8">
        <f t="shared" si="5"/>
        <v>512985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8">
        <v>109743</v>
      </c>
      <c r="F323" s="8">
        <v>108611</v>
      </c>
      <c r="G323" s="10">
        <v>3247587</v>
      </c>
      <c r="H323" s="8">
        <v>1835115</v>
      </c>
      <c r="I323" s="8">
        <f t="shared" si="5"/>
        <v>8618154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8">
        <v>3292</v>
      </c>
      <c r="F324" s="8">
        <v>1719</v>
      </c>
      <c r="G324" s="10">
        <v>198251</v>
      </c>
      <c r="H324" s="8">
        <v>47055</v>
      </c>
      <c r="I324" s="8">
        <f t="shared" si="5"/>
        <v>345705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8">
        <v>2039</v>
      </c>
      <c r="F325" s="8">
        <v>1147</v>
      </c>
      <c r="G325" s="10">
        <v>119808</v>
      </c>
      <c r="H325" s="8">
        <v>30956</v>
      </c>
      <c r="I325" s="8">
        <f t="shared" si="5"/>
        <v>248786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8">
        <v>2595</v>
      </c>
      <c r="F326" s="8">
        <v>1466</v>
      </c>
      <c r="G326" s="10">
        <v>130263</v>
      </c>
      <c r="H326" s="8">
        <v>35965</v>
      </c>
      <c r="I326" s="8">
        <f t="shared" si="5"/>
        <v>302251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8">
        <v>2789</v>
      </c>
      <c r="F327" s="8">
        <v>1383</v>
      </c>
      <c r="G327" s="10">
        <v>182498</v>
      </c>
      <c r="H327" s="8">
        <v>37849</v>
      </c>
      <c r="I327" s="8">
        <f t="shared" ref="I327:I390" si="6">SUM(C327:H327)</f>
        <v>396843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8">
        <v>6573</v>
      </c>
      <c r="F328" s="8">
        <v>3519</v>
      </c>
      <c r="G328" s="10">
        <v>475745</v>
      </c>
      <c r="H328" s="8">
        <v>91413</v>
      </c>
      <c r="I328" s="8">
        <f t="shared" si="6"/>
        <v>768828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8">
        <v>125179</v>
      </c>
      <c r="F329" s="8">
        <v>68612</v>
      </c>
      <c r="G329" s="10">
        <v>5746485</v>
      </c>
      <c r="H329" s="8">
        <v>1877932</v>
      </c>
      <c r="I329" s="8">
        <f t="shared" si="6"/>
        <v>9915028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8">
        <v>33145</v>
      </c>
      <c r="F330" s="8">
        <v>17381</v>
      </c>
      <c r="G330" s="10">
        <v>3270875</v>
      </c>
      <c r="H330" s="8">
        <v>449188</v>
      </c>
      <c r="I330" s="8">
        <f t="shared" si="6"/>
        <v>4398257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8">
        <v>15095</v>
      </c>
      <c r="F331" s="8">
        <v>8632</v>
      </c>
      <c r="G331" s="10">
        <v>1024818</v>
      </c>
      <c r="H331" s="8">
        <v>212241</v>
      </c>
      <c r="I331" s="8">
        <f t="shared" si="6"/>
        <v>1700754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8">
        <v>38611</v>
      </c>
      <c r="F332" s="8">
        <v>30029</v>
      </c>
      <c r="G332" s="10">
        <v>1613813</v>
      </c>
      <c r="H332" s="8">
        <v>599088</v>
      </c>
      <c r="I332" s="8">
        <f t="shared" si="6"/>
        <v>4096721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8">
        <v>3634</v>
      </c>
      <c r="F333" s="8">
        <v>1928</v>
      </c>
      <c r="G333" s="10">
        <v>262543</v>
      </c>
      <c r="H333" s="8">
        <v>50223</v>
      </c>
      <c r="I333" s="8">
        <f t="shared" si="6"/>
        <v>459928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8">
        <v>4012</v>
      </c>
      <c r="F334" s="8">
        <v>3109</v>
      </c>
      <c r="G334" s="10">
        <v>238052</v>
      </c>
      <c r="H334" s="8">
        <v>56517</v>
      </c>
      <c r="I334" s="8">
        <f t="shared" si="6"/>
        <v>461390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8">
        <v>12980</v>
      </c>
      <c r="F335" s="8">
        <v>6797</v>
      </c>
      <c r="G335" s="10">
        <v>848041</v>
      </c>
      <c r="H335" s="8">
        <v>183126</v>
      </c>
      <c r="I335" s="8">
        <f t="shared" si="6"/>
        <v>1310454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8">
        <v>2658</v>
      </c>
      <c r="F336" s="8">
        <v>2532</v>
      </c>
      <c r="G336" s="10">
        <v>232806</v>
      </c>
      <c r="H336" s="8">
        <v>38277</v>
      </c>
      <c r="I336" s="8">
        <f t="shared" si="6"/>
        <v>467987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8">
        <v>1118</v>
      </c>
      <c r="F337" s="8">
        <v>635</v>
      </c>
      <c r="G337" s="10">
        <v>35221</v>
      </c>
      <c r="H337" s="8">
        <v>17383</v>
      </c>
      <c r="I337" s="8">
        <f t="shared" si="6"/>
        <v>136879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8">
        <v>6961</v>
      </c>
      <c r="F338" s="8">
        <v>5823</v>
      </c>
      <c r="G338" s="10">
        <v>240226</v>
      </c>
      <c r="H338" s="8">
        <v>111451</v>
      </c>
      <c r="I338" s="8">
        <f t="shared" si="6"/>
        <v>553757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8">
        <v>125339</v>
      </c>
      <c r="F339" s="8">
        <v>68694</v>
      </c>
      <c r="G339" s="10">
        <v>5364199</v>
      </c>
      <c r="H339" s="8">
        <v>1880201</v>
      </c>
      <c r="I339" s="8">
        <f t="shared" si="6"/>
        <v>9319213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8">
        <v>3109</v>
      </c>
      <c r="F340" s="8">
        <v>1671</v>
      </c>
      <c r="G340" s="10">
        <v>125651</v>
      </c>
      <c r="H340" s="8">
        <v>42902</v>
      </c>
      <c r="I340" s="8">
        <f t="shared" si="6"/>
        <v>338405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8">
        <v>6982</v>
      </c>
      <c r="F341" s="8">
        <v>5073</v>
      </c>
      <c r="G341" s="10">
        <v>429915</v>
      </c>
      <c r="H341" s="8">
        <v>97065</v>
      </c>
      <c r="I341" s="8">
        <f t="shared" si="6"/>
        <v>817663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8">
        <v>18305</v>
      </c>
      <c r="F342" s="8">
        <v>10649</v>
      </c>
      <c r="G342" s="10">
        <v>1855098</v>
      </c>
      <c r="H342" s="8">
        <v>239858</v>
      </c>
      <c r="I342" s="8">
        <f t="shared" si="6"/>
        <v>2519828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8">
        <v>22437</v>
      </c>
      <c r="F343" s="8">
        <v>14517</v>
      </c>
      <c r="G343" s="10">
        <v>527485</v>
      </c>
      <c r="H343" s="8">
        <v>397337</v>
      </c>
      <c r="I343" s="8">
        <f t="shared" si="6"/>
        <v>1612528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8">
        <v>10516</v>
      </c>
      <c r="F344" s="8">
        <v>6240</v>
      </c>
      <c r="G344" s="10">
        <v>338168</v>
      </c>
      <c r="H344" s="8">
        <v>170795</v>
      </c>
      <c r="I344" s="8">
        <f t="shared" si="6"/>
        <v>976023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8">
        <v>5359</v>
      </c>
      <c r="F345" s="8">
        <v>3094</v>
      </c>
      <c r="G345" s="10">
        <v>284481</v>
      </c>
      <c r="H345" s="8">
        <v>80409</v>
      </c>
      <c r="I345" s="8">
        <f t="shared" si="6"/>
        <v>539121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8">
        <v>618</v>
      </c>
      <c r="F346" s="8">
        <v>758</v>
      </c>
      <c r="G346" s="10">
        <v>20110</v>
      </c>
      <c r="H346" s="8">
        <v>9933</v>
      </c>
      <c r="I346" s="8">
        <f t="shared" si="6"/>
        <v>148695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8">
        <v>5445</v>
      </c>
      <c r="F347" s="8">
        <v>6942</v>
      </c>
      <c r="G347" s="10">
        <v>213310</v>
      </c>
      <c r="H347" s="8">
        <v>89015</v>
      </c>
      <c r="I347" s="8">
        <f t="shared" si="6"/>
        <v>783784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8">
        <v>5029</v>
      </c>
      <c r="F348" s="8">
        <v>3810</v>
      </c>
      <c r="G348" s="10">
        <v>258803</v>
      </c>
      <c r="H348" s="8">
        <v>79167</v>
      </c>
      <c r="I348" s="8">
        <f t="shared" si="6"/>
        <v>563263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8">
        <v>7703</v>
      </c>
      <c r="F349" s="8">
        <v>4088</v>
      </c>
      <c r="G349" s="10">
        <v>432634</v>
      </c>
      <c r="H349" s="8">
        <v>111879</v>
      </c>
      <c r="I349" s="8">
        <f t="shared" si="6"/>
        <v>818678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8">
        <v>11498</v>
      </c>
      <c r="F350" s="8">
        <v>6207</v>
      </c>
      <c r="G350" s="10">
        <v>448494</v>
      </c>
      <c r="H350" s="8">
        <v>169895</v>
      </c>
      <c r="I350" s="8">
        <f t="shared" si="6"/>
        <v>888632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8">
        <v>4158</v>
      </c>
      <c r="F351" s="8">
        <v>2756</v>
      </c>
      <c r="G351" s="10">
        <v>104613</v>
      </c>
      <c r="H351" s="8">
        <v>62041</v>
      </c>
      <c r="I351" s="8">
        <f t="shared" si="6"/>
        <v>360214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8">
        <v>11460</v>
      </c>
      <c r="F352" s="8">
        <v>5732</v>
      </c>
      <c r="G352" s="10">
        <v>906836</v>
      </c>
      <c r="H352" s="8">
        <v>156879</v>
      </c>
      <c r="I352" s="8">
        <f t="shared" si="6"/>
        <v>1314043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8">
        <v>24365</v>
      </c>
      <c r="F353" s="8">
        <v>14540</v>
      </c>
      <c r="G353" s="10">
        <v>1384265</v>
      </c>
      <c r="H353" s="8">
        <v>353064</v>
      </c>
      <c r="I353" s="8">
        <f t="shared" si="6"/>
        <v>2407682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8">
        <v>5628</v>
      </c>
      <c r="F354" s="8">
        <v>3395</v>
      </c>
      <c r="G354" s="10">
        <v>302866</v>
      </c>
      <c r="H354" s="8">
        <v>84605</v>
      </c>
      <c r="I354" s="8">
        <f t="shared" si="6"/>
        <v>571366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8">
        <v>36113</v>
      </c>
      <c r="F355" s="8">
        <v>43013</v>
      </c>
      <c r="G355" s="10">
        <v>432024</v>
      </c>
      <c r="H355" s="8">
        <v>695382</v>
      </c>
      <c r="I355" s="8">
        <f t="shared" si="6"/>
        <v>2423044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8">
        <v>7806</v>
      </c>
      <c r="F356" s="8">
        <v>4217</v>
      </c>
      <c r="G356" s="10">
        <v>468946</v>
      </c>
      <c r="H356" s="8">
        <v>112307</v>
      </c>
      <c r="I356" s="8">
        <f t="shared" si="6"/>
        <v>822952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8">
        <v>12702</v>
      </c>
      <c r="F357" s="8">
        <v>5996</v>
      </c>
      <c r="G357" s="10">
        <v>723167</v>
      </c>
      <c r="H357" s="8">
        <v>164115</v>
      </c>
      <c r="I357" s="8">
        <f t="shared" si="6"/>
        <v>1150372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8">
        <v>5804</v>
      </c>
      <c r="F358" s="8">
        <v>3725</v>
      </c>
      <c r="G358" s="10">
        <v>313224</v>
      </c>
      <c r="H358" s="8">
        <v>84691</v>
      </c>
      <c r="I358" s="8">
        <f t="shared" si="6"/>
        <v>657344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8">
        <v>1711</v>
      </c>
      <c r="F359" s="8">
        <v>968</v>
      </c>
      <c r="G359" s="10">
        <v>204645</v>
      </c>
      <c r="H359" s="8">
        <v>21836</v>
      </c>
      <c r="I359" s="8">
        <f t="shared" si="6"/>
        <v>369656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8">
        <v>2314</v>
      </c>
      <c r="F360" s="8">
        <v>1154</v>
      </c>
      <c r="G360" s="10">
        <v>179280</v>
      </c>
      <c r="H360" s="8">
        <v>31598</v>
      </c>
      <c r="I360" s="8">
        <f t="shared" si="6"/>
        <v>352394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8">
        <v>5688</v>
      </c>
      <c r="F361" s="8">
        <v>6620</v>
      </c>
      <c r="G361" s="10">
        <v>188024</v>
      </c>
      <c r="H361" s="8">
        <v>85333</v>
      </c>
      <c r="I361" s="8">
        <f t="shared" si="6"/>
        <v>539383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8">
        <v>2572</v>
      </c>
      <c r="F362" s="8">
        <v>1420</v>
      </c>
      <c r="G362" s="10">
        <v>185163</v>
      </c>
      <c r="H362" s="8">
        <v>38877</v>
      </c>
      <c r="I362" s="8">
        <f t="shared" si="6"/>
        <v>402528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8">
        <v>5423</v>
      </c>
      <c r="F363" s="8">
        <v>4036</v>
      </c>
      <c r="G363" s="10">
        <v>335763</v>
      </c>
      <c r="H363" s="8">
        <v>79381</v>
      </c>
      <c r="I363" s="8">
        <f t="shared" si="6"/>
        <v>691419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8">
        <v>2314</v>
      </c>
      <c r="F364" s="8">
        <v>1845</v>
      </c>
      <c r="G364" s="10">
        <v>96098</v>
      </c>
      <c r="H364" s="8">
        <v>34638</v>
      </c>
      <c r="I364" s="8">
        <f t="shared" si="6"/>
        <v>302363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8">
        <v>10630</v>
      </c>
      <c r="F365" s="8">
        <v>7254</v>
      </c>
      <c r="G365" s="10">
        <v>606812</v>
      </c>
      <c r="H365" s="8">
        <v>153796</v>
      </c>
      <c r="I365" s="8">
        <f t="shared" si="6"/>
        <v>1130222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8">
        <v>2762</v>
      </c>
      <c r="F366" s="8">
        <v>1590</v>
      </c>
      <c r="G366" s="10">
        <v>165036</v>
      </c>
      <c r="H366" s="8">
        <v>39476</v>
      </c>
      <c r="I366" s="8">
        <f t="shared" si="6"/>
        <v>385446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8">
        <v>4271</v>
      </c>
      <c r="F367" s="8">
        <v>3551</v>
      </c>
      <c r="G367" s="10">
        <v>156094</v>
      </c>
      <c r="H367" s="8">
        <v>64053</v>
      </c>
      <c r="I367" s="8">
        <f t="shared" si="6"/>
        <v>421243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8">
        <v>7187</v>
      </c>
      <c r="F368" s="8">
        <v>6469</v>
      </c>
      <c r="G368" s="10">
        <v>281348</v>
      </c>
      <c r="H368" s="8">
        <v>112735</v>
      </c>
      <c r="I368" s="8">
        <f t="shared" si="6"/>
        <v>633907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8">
        <v>42904</v>
      </c>
      <c r="F369" s="8">
        <v>26003</v>
      </c>
      <c r="G369" s="10">
        <v>2064511</v>
      </c>
      <c r="H369" s="8">
        <v>629830</v>
      </c>
      <c r="I369" s="8">
        <f t="shared" si="6"/>
        <v>3701218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8">
        <v>3629</v>
      </c>
      <c r="F370" s="8">
        <v>2213</v>
      </c>
      <c r="G370" s="10">
        <v>196207</v>
      </c>
      <c r="H370" s="8">
        <v>55961</v>
      </c>
      <c r="I370" s="8">
        <f t="shared" si="6"/>
        <v>394146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8">
        <v>12786</v>
      </c>
      <c r="F371" s="8">
        <v>8543</v>
      </c>
      <c r="G371" s="10">
        <v>1067899</v>
      </c>
      <c r="H371" s="8">
        <v>170666</v>
      </c>
      <c r="I371" s="8">
        <f t="shared" si="6"/>
        <v>1700524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8">
        <v>14235</v>
      </c>
      <c r="F372" s="8">
        <v>7107</v>
      </c>
      <c r="G372" s="10">
        <v>816475</v>
      </c>
      <c r="H372" s="8">
        <v>194515</v>
      </c>
      <c r="I372" s="8">
        <f t="shared" si="6"/>
        <v>1319732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8">
        <v>5158</v>
      </c>
      <c r="F373" s="8">
        <v>3626</v>
      </c>
      <c r="G373" s="10">
        <v>288527</v>
      </c>
      <c r="H373" s="8">
        <v>77754</v>
      </c>
      <c r="I373" s="8">
        <f t="shared" si="6"/>
        <v>819289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8">
        <v>4848</v>
      </c>
      <c r="F374" s="8">
        <v>2916</v>
      </c>
      <c r="G374" s="10">
        <v>145320</v>
      </c>
      <c r="H374" s="8">
        <v>79082</v>
      </c>
      <c r="I374" s="8">
        <f t="shared" si="6"/>
        <v>402202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8">
        <v>1882</v>
      </c>
      <c r="F375" s="8">
        <v>1721</v>
      </c>
      <c r="G375" s="10">
        <v>107864</v>
      </c>
      <c r="H375" s="8">
        <v>29072</v>
      </c>
      <c r="I375" s="8">
        <f t="shared" si="6"/>
        <v>292371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8">
        <v>2845</v>
      </c>
      <c r="F376" s="8">
        <v>2599</v>
      </c>
      <c r="G376" s="10">
        <v>250361</v>
      </c>
      <c r="H376" s="8">
        <v>40846</v>
      </c>
      <c r="I376" s="8">
        <f t="shared" si="6"/>
        <v>479113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8">
        <v>5745</v>
      </c>
      <c r="F377" s="8">
        <v>3127</v>
      </c>
      <c r="G377" s="10">
        <v>477008</v>
      </c>
      <c r="H377" s="8">
        <v>80751</v>
      </c>
      <c r="I377" s="8">
        <f t="shared" si="6"/>
        <v>777971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8">
        <v>1333</v>
      </c>
      <c r="F378" s="8">
        <v>710</v>
      </c>
      <c r="G378" s="10">
        <v>86850</v>
      </c>
      <c r="H378" s="8">
        <v>19181</v>
      </c>
      <c r="I378" s="8">
        <f t="shared" si="6"/>
        <v>224010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8">
        <v>4797</v>
      </c>
      <c r="F379" s="8">
        <v>2300</v>
      </c>
      <c r="G379" s="10">
        <v>386581</v>
      </c>
      <c r="H379" s="8">
        <v>62940</v>
      </c>
      <c r="I379" s="8">
        <f t="shared" si="6"/>
        <v>606692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8">
        <v>24183</v>
      </c>
      <c r="F380" s="8">
        <v>29502</v>
      </c>
      <c r="G380" s="10">
        <v>464059</v>
      </c>
      <c r="H380" s="8">
        <v>433303</v>
      </c>
      <c r="I380" s="8">
        <f t="shared" si="6"/>
        <v>1663107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8">
        <v>1049</v>
      </c>
      <c r="F381" s="8">
        <v>569</v>
      </c>
      <c r="G381" s="10">
        <v>45071</v>
      </c>
      <c r="H381" s="8">
        <v>15585</v>
      </c>
      <c r="I381" s="8">
        <f t="shared" si="6"/>
        <v>161566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8">
        <v>34729</v>
      </c>
      <c r="F382" s="8">
        <v>18508</v>
      </c>
      <c r="G382" s="10">
        <v>3301665</v>
      </c>
      <c r="H382" s="8">
        <v>469911</v>
      </c>
      <c r="I382" s="8">
        <f t="shared" si="6"/>
        <v>4421667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8">
        <v>10321</v>
      </c>
      <c r="F383" s="8">
        <v>6758</v>
      </c>
      <c r="G383" s="10">
        <v>574349</v>
      </c>
      <c r="H383" s="8">
        <v>154781</v>
      </c>
      <c r="I383" s="8">
        <f t="shared" si="6"/>
        <v>1025137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8">
        <v>9130</v>
      </c>
      <c r="F384" s="8">
        <v>4657</v>
      </c>
      <c r="G384" s="10">
        <v>565620</v>
      </c>
      <c r="H384" s="8">
        <v>126651</v>
      </c>
      <c r="I384" s="8">
        <f t="shared" si="6"/>
        <v>910334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8">
        <v>5509</v>
      </c>
      <c r="F385" s="8">
        <v>3228</v>
      </c>
      <c r="G385" s="10">
        <v>306531</v>
      </c>
      <c r="H385" s="8">
        <v>84434</v>
      </c>
      <c r="I385" s="8">
        <f t="shared" si="6"/>
        <v>551886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8">
        <v>7042</v>
      </c>
      <c r="F386" s="8">
        <v>4077</v>
      </c>
      <c r="G386" s="10">
        <v>197119</v>
      </c>
      <c r="H386" s="8">
        <v>111579</v>
      </c>
      <c r="I386" s="8">
        <f t="shared" si="6"/>
        <v>564845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8">
        <v>3724</v>
      </c>
      <c r="F387" s="8">
        <v>1926</v>
      </c>
      <c r="G387" s="10">
        <v>394862</v>
      </c>
      <c r="H387" s="8">
        <v>50095</v>
      </c>
      <c r="I387" s="8">
        <f t="shared" si="6"/>
        <v>614419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8">
        <v>1698</v>
      </c>
      <c r="F388" s="8">
        <v>1085</v>
      </c>
      <c r="G388" s="10">
        <v>96852</v>
      </c>
      <c r="H388" s="8">
        <v>26032</v>
      </c>
      <c r="I388" s="8">
        <f t="shared" si="6"/>
        <v>239877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8">
        <v>13689</v>
      </c>
      <c r="F389" s="8">
        <v>7073</v>
      </c>
      <c r="G389" s="10">
        <v>833266</v>
      </c>
      <c r="H389" s="8">
        <v>193273</v>
      </c>
      <c r="I389" s="8">
        <f t="shared" si="6"/>
        <v>1317065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8">
        <v>189267</v>
      </c>
      <c r="F390" s="8">
        <v>239854</v>
      </c>
      <c r="G390" s="10">
        <v>4682959</v>
      </c>
      <c r="H390" s="8">
        <v>3332537</v>
      </c>
      <c r="I390" s="8">
        <f t="shared" si="6"/>
        <v>13632305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8">
        <v>58567</v>
      </c>
      <c r="F391" s="8">
        <v>49614</v>
      </c>
      <c r="G391" s="10">
        <v>4146200</v>
      </c>
      <c r="H391" s="8">
        <v>766287</v>
      </c>
      <c r="I391" s="8">
        <f t="shared" ref="I391:I454" si="7">SUM(C391:H391)</f>
        <v>6205612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8">
        <v>7976</v>
      </c>
      <c r="F392" s="8">
        <v>5428</v>
      </c>
      <c r="G392" s="10">
        <v>321628</v>
      </c>
      <c r="H392" s="8">
        <v>122369</v>
      </c>
      <c r="I392" s="8">
        <f t="shared" si="7"/>
        <v>689479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8">
        <v>8048</v>
      </c>
      <c r="F393" s="8">
        <v>3987</v>
      </c>
      <c r="G393" s="10">
        <v>623961</v>
      </c>
      <c r="H393" s="8">
        <v>108539</v>
      </c>
      <c r="I393" s="8">
        <f t="shared" si="7"/>
        <v>1087895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8">
        <v>2837</v>
      </c>
      <c r="F394" s="8">
        <v>1441</v>
      </c>
      <c r="G394" s="10">
        <v>205668</v>
      </c>
      <c r="H394" s="8">
        <v>39434</v>
      </c>
      <c r="I394" s="8">
        <f t="shared" si="7"/>
        <v>458686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8">
        <v>108761</v>
      </c>
      <c r="F395" s="8">
        <v>83899</v>
      </c>
      <c r="G395" s="10">
        <v>1346032</v>
      </c>
      <c r="H395" s="8">
        <v>2027618</v>
      </c>
      <c r="I395" s="8">
        <f t="shared" si="7"/>
        <v>5661318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8">
        <v>11504</v>
      </c>
      <c r="F396" s="8">
        <v>5511</v>
      </c>
      <c r="G396" s="10">
        <v>1084602</v>
      </c>
      <c r="H396" s="8">
        <v>143692</v>
      </c>
      <c r="I396" s="8">
        <f t="shared" si="7"/>
        <v>1520415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8">
        <v>21592</v>
      </c>
      <c r="F397" s="8">
        <v>11307</v>
      </c>
      <c r="G397" s="10">
        <v>1923021</v>
      </c>
      <c r="H397" s="8">
        <v>285928</v>
      </c>
      <c r="I397" s="8">
        <f t="shared" si="7"/>
        <v>2674876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8">
        <v>10562</v>
      </c>
      <c r="F398" s="8">
        <v>6177</v>
      </c>
      <c r="G398" s="10">
        <v>589176</v>
      </c>
      <c r="H398" s="8">
        <v>154310</v>
      </c>
      <c r="I398" s="8">
        <f t="shared" si="7"/>
        <v>1026017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8">
        <v>7966</v>
      </c>
      <c r="F399" s="8">
        <v>4346</v>
      </c>
      <c r="G399" s="10">
        <v>403527</v>
      </c>
      <c r="H399" s="8">
        <v>118944</v>
      </c>
      <c r="I399" s="8">
        <f t="shared" si="7"/>
        <v>709087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8">
        <v>6192</v>
      </c>
      <c r="F400" s="8">
        <v>2969</v>
      </c>
      <c r="G400" s="10">
        <v>626116</v>
      </c>
      <c r="H400" s="8">
        <v>81265</v>
      </c>
      <c r="I400" s="8">
        <f t="shared" si="7"/>
        <v>926928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8">
        <v>10873</v>
      </c>
      <c r="F401" s="8">
        <v>5257</v>
      </c>
      <c r="G401" s="10">
        <v>878984</v>
      </c>
      <c r="H401" s="8">
        <v>139239</v>
      </c>
      <c r="I401" s="8">
        <f t="shared" si="7"/>
        <v>1291345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8">
        <v>102887</v>
      </c>
      <c r="F402" s="8">
        <v>81419</v>
      </c>
      <c r="G402" s="10">
        <v>4773701</v>
      </c>
      <c r="H402" s="8">
        <v>1646423</v>
      </c>
      <c r="I402" s="8">
        <f t="shared" si="7"/>
        <v>9252848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8">
        <v>12786</v>
      </c>
      <c r="F403" s="8">
        <v>9156</v>
      </c>
      <c r="G403" s="10">
        <v>788525</v>
      </c>
      <c r="H403" s="8">
        <v>188649</v>
      </c>
      <c r="I403" s="8">
        <f t="shared" si="7"/>
        <v>1392982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8">
        <v>68708</v>
      </c>
      <c r="F404" s="8">
        <v>42964</v>
      </c>
      <c r="G404" s="10">
        <v>2130246</v>
      </c>
      <c r="H404" s="8">
        <v>1175955</v>
      </c>
      <c r="I404" s="8">
        <f t="shared" si="7"/>
        <v>4796703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8">
        <v>4496</v>
      </c>
      <c r="F405" s="8">
        <v>3365</v>
      </c>
      <c r="G405" s="10">
        <v>214304</v>
      </c>
      <c r="H405" s="8">
        <v>69876</v>
      </c>
      <c r="I405" s="8">
        <f t="shared" si="7"/>
        <v>505479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8">
        <v>60753</v>
      </c>
      <c r="F406" s="8">
        <v>35294</v>
      </c>
      <c r="G406" s="10">
        <v>2373838</v>
      </c>
      <c r="H406" s="8">
        <v>966026</v>
      </c>
      <c r="I406" s="8">
        <f t="shared" si="7"/>
        <v>4719453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8">
        <v>3090</v>
      </c>
      <c r="F407" s="8">
        <v>1694</v>
      </c>
      <c r="G407" s="10">
        <v>140206</v>
      </c>
      <c r="H407" s="8">
        <v>46370</v>
      </c>
      <c r="I407" s="8">
        <f t="shared" si="7"/>
        <v>328106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8">
        <v>6991</v>
      </c>
      <c r="F408" s="8">
        <v>7712</v>
      </c>
      <c r="G408" s="10">
        <v>181164</v>
      </c>
      <c r="H408" s="8">
        <v>118687</v>
      </c>
      <c r="I408" s="8">
        <f t="shared" si="7"/>
        <v>565978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8">
        <v>2023</v>
      </c>
      <c r="F409" s="8">
        <v>2294</v>
      </c>
      <c r="G409" s="10">
        <v>95323</v>
      </c>
      <c r="H409" s="8">
        <v>32797</v>
      </c>
      <c r="I409" s="8">
        <f t="shared" si="7"/>
        <v>287457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8">
        <v>5431</v>
      </c>
      <c r="F410" s="8">
        <v>6760</v>
      </c>
      <c r="G410" s="10">
        <v>200543</v>
      </c>
      <c r="H410" s="8">
        <v>82721</v>
      </c>
      <c r="I410" s="8">
        <f t="shared" si="7"/>
        <v>517493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8">
        <v>70505</v>
      </c>
      <c r="F411" s="8">
        <v>32200</v>
      </c>
      <c r="G411" s="10">
        <v>5657942</v>
      </c>
      <c r="H411" s="8">
        <v>881335</v>
      </c>
      <c r="I411" s="8">
        <f t="shared" si="7"/>
        <v>7761080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8">
        <v>26373</v>
      </c>
      <c r="F412" s="8">
        <v>13306</v>
      </c>
      <c r="G412" s="10">
        <v>1524839</v>
      </c>
      <c r="H412" s="8">
        <v>364197</v>
      </c>
      <c r="I412" s="8">
        <f t="shared" si="7"/>
        <v>2353705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8">
        <v>1367</v>
      </c>
      <c r="F413" s="8">
        <v>1459</v>
      </c>
      <c r="G413" s="10">
        <v>85556</v>
      </c>
      <c r="H413" s="8">
        <v>20551</v>
      </c>
      <c r="I413" s="8">
        <f t="shared" si="7"/>
        <v>237247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8">
        <v>18522</v>
      </c>
      <c r="F414" s="8">
        <v>27489</v>
      </c>
      <c r="G414" s="10">
        <v>335176</v>
      </c>
      <c r="H414" s="8">
        <v>349596</v>
      </c>
      <c r="I414" s="8">
        <f t="shared" si="7"/>
        <v>1347415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8">
        <v>9765</v>
      </c>
      <c r="F415" s="8">
        <v>5414</v>
      </c>
      <c r="G415" s="10">
        <v>339609</v>
      </c>
      <c r="H415" s="8">
        <v>148187</v>
      </c>
      <c r="I415" s="8">
        <f t="shared" si="7"/>
        <v>756521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8">
        <v>2135</v>
      </c>
      <c r="F416" s="8">
        <v>1277</v>
      </c>
      <c r="G416" s="10">
        <v>69437</v>
      </c>
      <c r="H416" s="8">
        <v>34938</v>
      </c>
      <c r="I416" s="8">
        <f t="shared" si="7"/>
        <v>245893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8">
        <v>9478</v>
      </c>
      <c r="F417" s="8">
        <v>8616</v>
      </c>
      <c r="G417" s="10">
        <v>852001</v>
      </c>
      <c r="H417" s="8">
        <v>140695</v>
      </c>
      <c r="I417" s="8">
        <f t="shared" si="7"/>
        <v>1322330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8">
        <v>99099</v>
      </c>
      <c r="F418" s="8">
        <v>274487</v>
      </c>
      <c r="G418" s="10">
        <v>2886847</v>
      </c>
      <c r="H418" s="8">
        <v>1653958</v>
      </c>
      <c r="I418" s="8">
        <f t="shared" si="7"/>
        <v>13392657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8">
        <v>31449</v>
      </c>
      <c r="F419" s="8">
        <v>17806</v>
      </c>
      <c r="G419" s="10">
        <v>1442174</v>
      </c>
      <c r="H419" s="8">
        <v>462161</v>
      </c>
      <c r="I419" s="8">
        <f t="shared" si="7"/>
        <v>2530110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8">
        <v>14048</v>
      </c>
      <c r="F420" s="8">
        <v>7646</v>
      </c>
      <c r="G420" s="10">
        <v>562350</v>
      </c>
      <c r="H420" s="8">
        <v>209287</v>
      </c>
      <c r="I420" s="8">
        <f t="shared" si="7"/>
        <v>1059027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8">
        <v>1552</v>
      </c>
      <c r="F421" s="8">
        <v>1056</v>
      </c>
      <c r="G421" s="10">
        <v>119989</v>
      </c>
      <c r="H421" s="8">
        <v>22093</v>
      </c>
      <c r="I421" s="8">
        <f t="shared" si="7"/>
        <v>294752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8">
        <v>26634</v>
      </c>
      <c r="F422" s="8">
        <v>15872</v>
      </c>
      <c r="G422" s="10">
        <v>1513985</v>
      </c>
      <c r="H422" s="8">
        <v>395624</v>
      </c>
      <c r="I422" s="8">
        <f t="shared" si="7"/>
        <v>2606493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8">
        <v>31736</v>
      </c>
      <c r="F423" s="8">
        <v>18597</v>
      </c>
      <c r="G423" s="10">
        <v>1238370</v>
      </c>
      <c r="H423" s="8">
        <v>509002</v>
      </c>
      <c r="I423" s="8">
        <f t="shared" si="7"/>
        <v>2320913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8">
        <v>1494</v>
      </c>
      <c r="F424" s="8">
        <v>1341</v>
      </c>
      <c r="G424" s="10">
        <v>35833</v>
      </c>
      <c r="H424" s="8">
        <v>24619</v>
      </c>
      <c r="I424" s="8">
        <f t="shared" si="7"/>
        <v>200813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8">
        <v>5072</v>
      </c>
      <c r="F425" s="8">
        <v>2792</v>
      </c>
      <c r="G425" s="10">
        <v>411921</v>
      </c>
      <c r="H425" s="8">
        <v>71931</v>
      </c>
      <c r="I425" s="8">
        <f t="shared" si="7"/>
        <v>680140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8">
        <v>12163</v>
      </c>
      <c r="F426" s="8">
        <v>9258</v>
      </c>
      <c r="G426" s="10">
        <v>367628</v>
      </c>
      <c r="H426" s="8">
        <v>190190</v>
      </c>
      <c r="I426" s="8">
        <f t="shared" si="7"/>
        <v>1138541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8">
        <v>1939</v>
      </c>
      <c r="F427" s="8">
        <v>1065</v>
      </c>
      <c r="G427" s="10">
        <v>97624</v>
      </c>
      <c r="H427" s="8">
        <v>29158</v>
      </c>
      <c r="I427" s="8">
        <f t="shared" si="7"/>
        <v>273382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8">
        <v>1635</v>
      </c>
      <c r="F428" s="8">
        <v>1068</v>
      </c>
      <c r="G428" s="10">
        <v>107086</v>
      </c>
      <c r="H428" s="8">
        <v>23549</v>
      </c>
      <c r="I428" s="8">
        <f t="shared" si="7"/>
        <v>248276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8">
        <v>12422</v>
      </c>
      <c r="F429" s="8">
        <v>6533</v>
      </c>
      <c r="G429" s="10">
        <v>850572</v>
      </c>
      <c r="H429" s="8">
        <v>170923</v>
      </c>
      <c r="I429" s="8">
        <f t="shared" si="7"/>
        <v>1434602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8">
        <v>6804</v>
      </c>
      <c r="F430" s="8">
        <v>3456</v>
      </c>
      <c r="G430" s="10">
        <v>442266</v>
      </c>
      <c r="H430" s="8">
        <v>94581</v>
      </c>
      <c r="I430" s="8">
        <f t="shared" si="7"/>
        <v>786171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8">
        <v>25345</v>
      </c>
      <c r="F431" s="8">
        <v>19540</v>
      </c>
      <c r="G431" s="10">
        <v>2116696</v>
      </c>
      <c r="H431" s="8">
        <v>336751</v>
      </c>
      <c r="I431" s="8">
        <f t="shared" si="7"/>
        <v>2951446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8">
        <v>42805</v>
      </c>
      <c r="F432" s="8">
        <v>26631</v>
      </c>
      <c r="G432" s="10">
        <v>1536776</v>
      </c>
      <c r="H432" s="8">
        <v>658817</v>
      </c>
      <c r="I432" s="8">
        <f t="shared" si="7"/>
        <v>2923731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8">
        <v>5488</v>
      </c>
      <c r="F433" s="8">
        <v>3183</v>
      </c>
      <c r="G433" s="10">
        <v>305745</v>
      </c>
      <c r="H433" s="8">
        <v>75785</v>
      </c>
      <c r="I433" s="8">
        <f t="shared" si="7"/>
        <v>582485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8">
        <v>4675</v>
      </c>
      <c r="F434" s="8">
        <v>2384</v>
      </c>
      <c r="G434" s="10">
        <v>252046</v>
      </c>
      <c r="H434" s="8">
        <v>65252</v>
      </c>
      <c r="I434" s="8">
        <f t="shared" si="7"/>
        <v>501941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8">
        <v>740</v>
      </c>
      <c r="F435" s="8">
        <v>788</v>
      </c>
      <c r="G435" s="10">
        <v>55095</v>
      </c>
      <c r="H435" s="8">
        <v>10832</v>
      </c>
      <c r="I435" s="8">
        <f t="shared" si="7"/>
        <v>189079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8">
        <v>4877</v>
      </c>
      <c r="F436" s="8">
        <v>2775</v>
      </c>
      <c r="G436" s="10">
        <v>132981</v>
      </c>
      <c r="H436" s="8">
        <v>75956</v>
      </c>
      <c r="I436" s="8">
        <f t="shared" si="7"/>
        <v>361629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8">
        <v>2712</v>
      </c>
      <c r="F437" s="8">
        <v>1897</v>
      </c>
      <c r="G437" s="10">
        <v>97969</v>
      </c>
      <c r="H437" s="8">
        <v>41446</v>
      </c>
      <c r="I437" s="8">
        <f t="shared" si="7"/>
        <v>313014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8">
        <v>8339</v>
      </c>
      <c r="F438" s="8">
        <v>4059</v>
      </c>
      <c r="G438" s="10">
        <v>559823</v>
      </c>
      <c r="H438" s="8">
        <v>111108</v>
      </c>
      <c r="I438" s="8">
        <f t="shared" si="7"/>
        <v>886351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8">
        <v>14318</v>
      </c>
      <c r="F439" s="8">
        <v>7486</v>
      </c>
      <c r="G439" s="10">
        <v>803386</v>
      </c>
      <c r="H439" s="8">
        <v>199139</v>
      </c>
      <c r="I439" s="8">
        <f t="shared" si="7"/>
        <v>1327651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8">
        <v>11070</v>
      </c>
      <c r="F440" s="8">
        <v>5983</v>
      </c>
      <c r="G440" s="10">
        <v>1100939</v>
      </c>
      <c r="H440" s="8">
        <v>150071</v>
      </c>
      <c r="I440" s="8">
        <f t="shared" si="7"/>
        <v>1528797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8">
        <v>3257</v>
      </c>
      <c r="F441" s="8">
        <v>1792</v>
      </c>
      <c r="G441" s="10">
        <v>203375</v>
      </c>
      <c r="H441" s="8">
        <v>47654</v>
      </c>
      <c r="I441" s="8">
        <f t="shared" si="7"/>
        <v>402176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8">
        <v>29997</v>
      </c>
      <c r="F442" s="8">
        <v>22025</v>
      </c>
      <c r="G442" s="10">
        <v>2918251</v>
      </c>
      <c r="H442" s="8">
        <v>413735</v>
      </c>
      <c r="I442" s="8">
        <f t="shared" si="7"/>
        <v>4125202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8">
        <v>5420</v>
      </c>
      <c r="F443" s="8">
        <v>2744</v>
      </c>
      <c r="G443" s="10">
        <v>340360</v>
      </c>
      <c r="H443" s="8">
        <v>75100</v>
      </c>
      <c r="I443" s="8">
        <f t="shared" si="7"/>
        <v>615142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8">
        <v>75538</v>
      </c>
      <c r="F444" s="8">
        <v>38041</v>
      </c>
      <c r="G444" s="10">
        <v>4339869</v>
      </c>
      <c r="H444" s="8">
        <v>1041211</v>
      </c>
      <c r="I444" s="8">
        <f t="shared" si="7"/>
        <v>8655911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8">
        <v>2539</v>
      </c>
      <c r="F445" s="8">
        <v>1402</v>
      </c>
      <c r="G445" s="10">
        <v>119648</v>
      </c>
      <c r="H445" s="8">
        <v>38363</v>
      </c>
      <c r="I445" s="8">
        <f t="shared" si="7"/>
        <v>351816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8">
        <v>21681</v>
      </c>
      <c r="F446" s="8">
        <v>12411</v>
      </c>
      <c r="G446" s="10">
        <v>964225</v>
      </c>
      <c r="H446" s="8">
        <v>333155</v>
      </c>
      <c r="I446" s="8">
        <f t="shared" si="7"/>
        <v>1754304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8">
        <v>1007</v>
      </c>
      <c r="F447" s="8">
        <v>637</v>
      </c>
      <c r="G447" s="10">
        <v>33903</v>
      </c>
      <c r="H447" s="8">
        <v>15157</v>
      </c>
      <c r="I447" s="8">
        <f t="shared" si="7"/>
        <v>146962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8">
        <v>1162</v>
      </c>
      <c r="F448" s="8">
        <v>980</v>
      </c>
      <c r="G448" s="10">
        <v>56720</v>
      </c>
      <c r="H448" s="8">
        <v>19181</v>
      </c>
      <c r="I448" s="8">
        <f t="shared" si="7"/>
        <v>173619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8">
        <v>1451</v>
      </c>
      <c r="F449" s="8">
        <v>2247</v>
      </c>
      <c r="G449" s="10">
        <v>155033</v>
      </c>
      <c r="H449" s="8">
        <v>19738</v>
      </c>
      <c r="I449" s="8">
        <f t="shared" si="7"/>
        <v>302487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8">
        <v>4734</v>
      </c>
      <c r="F450" s="8">
        <v>2607</v>
      </c>
      <c r="G450" s="10">
        <v>286069</v>
      </c>
      <c r="H450" s="8">
        <v>70304</v>
      </c>
      <c r="I450" s="8">
        <f t="shared" si="7"/>
        <v>546066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8">
        <v>18242</v>
      </c>
      <c r="F451" s="8">
        <v>11432</v>
      </c>
      <c r="G451" s="10">
        <v>1045717</v>
      </c>
      <c r="H451" s="8">
        <v>280490</v>
      </c>
      <c r="I451" s="8">
        <f t="shared" si="7"/>
        <v>1730097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8">
        <v>44365</v>
      </c>
      <c r="F452" s="8">
        <v>23584</v>
      </c>
      <c r="G452" s="10">
        <v>1759593</v>
      </c>
      <c r="H452" s="8">
        <v>645501</v>
      </c>
      <c r="I452" s="8">
        <f t="shared" si="7"/>
        <v>3290547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8">
        <v>6455</v>
      </c>
      <c r="F453" s="8">
        <v>3384</v>
      </c>
      <c r="G453" s="10">
        <v>327167</v>
      </c>
      <c r="H453" s="8">
        <v>86018</v>
      </c>
      <c r="I453" s="8">
        <f t="shared" si="7"/>
        <v>595134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8">
        <v>9949</v>
      </c>
      <c r="F454" s="8">
        <v>5664</v>
      </c>
      <c r="G454" s="10">
        <v>434844</v>
      </c>
      <c r="H454" s="8">
        <v>143820</v>
      </c>
      <c r="I454" s="8">
        <f t="shared" si="7"/>
        <v>818173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8">
        <v>42458</v>
      </c>
      <c r="F455" s="8">
        <v>19262</v>
      </c>
      <c r="G455" s="10">
        <v>4157284</v>
      </c>
      <c r="H455" s="8">
        <v>527199</v>
      </c>
      <c r="I455" s="8">
        <f t="shared" ref="I455:I518" si="8">SUM(C455:H455)</f>
        <v>5327211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8">
        <v>3323</v>
      </c>
      <c r="F456" s="8">
        <v>1758</v>
      </c>
      <c r="G456" s="10">
        <v>261363</v>
      </c>
      <c r="H456" s="8">
        <v>45085</v>
      </c>
      <c r="I456" s="8">
        <f t="shared" si="8"/>
        <v>477359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8">
        <v>13093</v>
      </c>
      <c r="F457" s="8">
        <v>7605</v>
      </c>
      <c r="G457" s="10">
        <v>666229</v>
      </c>
      <c r="H457" s="8">
        <v>180685</v>
      </c>
      <c r="I457" s="8">
        <f t="shared" si="8"/>
        <v>1248150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8">
        <v>10870</v>
      </c>
      <c r="F458" s="8">
        <v>6124</v>
      </c>
      <c r="G458" s="10">
        <v>399163</v>
      </c>
      <c r="H458" s="8">
        <v>167626</v>
      </c>
      <c r="I458" s="8">
        <f t="shared" si="8"/>
        <v>770165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8">
        <v>9498</v>
      </c>
      <c r="F459" s="8">
        <v>4975</v>
      </c>
      <c r="G459" s="10">
        <v>918103</v>
      </c>
      <c r="H459" s="8">
        <v>136156</v>
      </c>
      <c r="I459" s="8">
        <f t="shared" si="8"/>
        <v>1278644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8">
        <v>8162</v>
      </c>
      <c r="F460" s="8">
        <v>4969</v>
      </c>
      <c r="G460" s="10">
        <v>396532</v>
      </c>
      <c r="H460" s="8">
        <v>117659</v>
      </c>
      <c r="I460" s="8">
        <f t="shared" si="8"/>
        <v>768352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8">
        <v>4785</v>
      </c>
      <c r="F461" s="8">
        <v>3052</v>
      </c>
      <c r="G461" s="10">
        <v>225182</v>
      </c>
      <c r="H461" s="8">
        <v>72188</v>
      </c>
      <c r="I461" s="8">
        <f t="shared" si="8"/>
        <v>488169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8">
        <v>10809</v>
      </c>
      <c r="F462" s="8">
        <v>6695</v>
      </c>
      <c r="G462" s="10">
        <v>1373199</v>
      </c>
      <c r="H462" s="8">
        <v>145362</v>
      </c>
      <c r="I462" s="8">
        <f t="shared" si="8"/>
        <v>1787695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8">
        <v>3086</v>
      </c>
      <c r="F463" s="8">
        <v>3635</v>
      </c>
      <c r="G463" s="10">
        <v>107269</v>
      </c>
      <c r="H463" s="8">
        <v>47740</v>
      </c>
      <c r="I463" s="8">
        <f t="shared" si="8"/>
        <v>367586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8">
        <v>12125</v>
      </c>
      <c r="F464" s="8">
        <v>8774</v>
      </c>
      <c r="G464" s="10">
        <v>507606</v>
      </c>
      <c r="H464" s="8">
        <v>191775</v>
      </c>
      <c r="I464" s="8">
        <f t="shared" si="8"/>
        <v>1081076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8">
        <v>16577</v>
      </c>
      <c r="F465" s="8">
        <v>8468</v>
      </c>
      <c r="G465" s="10">
        <v>1241873</v>
      </c>
      <c r="H465" s="8">
        <v>231765</v>
      </c>
      <c r="I465" s="8">
        <f t="shared" si="8"/>
        <v>1828593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8">
        <v>1906</v>
      </c>
      <c r="F466" s="8">
        <v>3953</v>
      </c>
      <c r="G466" s="10">
        <v>143897</v>
      </c>
      <c r="H466" s="8">
        <v>26289</v>
      </c>
      <c r="I466" s="8">
        <f t="shared" si="8"/>
        <v>329509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8">
        <v>11616</v>
      </c>
      <c r="F467" s="8">
        <v>8488</v>
      </c>
      <c r="G467" s="10">
        <v>429566</v>
      </c>
      <c r="H467" s="8">
        <v>186251</v>
      </c>
      <c r="I467" s="8">
        <f t="shared" si="8"/>
        <v>989379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8">
        <v>1948</v>
      </c>
      <c r="F468" s="8">
        <v>1196</v>
      </c>
      <c r="G468" s="10">
        <v>99341</v>
      </c>
      <c r="H468" s="8">
        <v>28387</v>
      </c>
      <c r="I468" s="8">
        <f t="shared" si="8"/>
        <v>247914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8">
        <v>1388</v>
      </c>
      <c r="F469" s="8">
        <v>751</v>
      </c>
      <c r="G469" s="10">
        <v>66485</v>
      </c>
      <c r="H469" s="8">
        <v>20551</v>
      </c>
      <c r="I469" s="8">
        <f t="shared" si="8"/>
        <v>198681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8">
        <v>4582</v>
      </c>
      <c r="F470" s="8">
        <v>2453</v>
      </c>
      <c r="G470" s="10">
        <v>257212</v>
      </c>
      <c r="H470" s="8">
        <v>67136</v>
      </c>
      <c r="I470" s="8">
        <f t="shared" si="8"/>
        <v>485235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8">
        <v>38689</v>
      </c>
      <c r="F471" s="8">
        <v>18642</v>
      </c>
      <c r="G471" s="10">
        <v>3143070</v>
      </c>
      <c r="H471" s="8">
        <v>510244</v>
      </c>
      <c r="I471" s="8">
        <f t="shared" si="8"/>
        <v>4266291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8">
        <v>50868</v>
      </c>
      <c r="F472" s="8">
        <v>30247</v>
      </c>
      <c r="G472" s="10">
        <v>2138972</v>
      </c>
      <c r="H472" s="8">
        <v>787095</v>
      </c>
      <c r="I472" s="8">
        <f t="shared" si="8"/>
        <v>5205522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8">
        <v>41310</v>
      </c>
      <c r="F473" s="8">
        <v>21225</v>
      </c>
      <c r="G473" s="10">
        <v>2283984</v>
      </c>
      <c r="H473" s="8">
        <v>580934</v>
      </c>
      <c r="I473" s="8">
        <f t="shared" si="8"/>
        <v>3712501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8">
        <v>102646</v>
      </c>
      <c r="F474" s="8">
        <v>51509</v>
      </c>
      <c r="G474" s="10">
        <v>5854450</v>
      </c>
      <c r="H474" s="8">
        <v>1409819</v>
      </c>
      <c r="I474" s="8">
        <f t="shared" si="8"/>
        <v>9275682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8">
        <v>14039</v>
      </c>
      <c r="F475" s="8">
        <v>7341</v>
      </c>
      <c r="G475" s="10">
        <v>1015338</v>
      </c>
      <c r="H475" s="8">
        <v>200937</v>
      </c>
      <c r="I475" s="8">
        <f t="shared" si="8"/>
        <v>1511915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8">
        <v>1451</v>
      </c>
      <c r="F476" s="8">
        <v>935</v>
      </c>
      <c r="G476" s="10">
        <v>35962</v>
      </c>
      <c r="H476" s="8">
        <v>21236</v>
      </c>
      <c r="I476" s="8">
        <f t="shared" si="8"/>
        <v>206780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8">
        <v>8608</v>
      </c>
      <c r="F477" s="8">
        <v>5003</v>
      </c>
      <c r="G477" s="10">
        <v>334276</v>
      </c>
      <c r="H477" s="8">
        <v>136927</v>
      </c>
      <c r="I477" s="8">
        <f t="shared" si="8"/>
        <v>1052842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8">
        <v>3943</v>
      </c>
      <c r="F478" s="8">
        <v>2325</v>
      </c>
      <c r="G478" s="10">
        <v>196515</v>
      </c>
      <c r="H478" s="8">
        <v>59686</v>
      </c>
      <c r="I478" s="8">
        <f t="shared" si="8"/>
        <v>425193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8">
        <v>9266</v>
      </c>
      <c r="F479" s="8">
        <v>5100</v>
      </c>
      <c r="G479" s="10">
        <v>441994</v>
      </c>
      <c r="H479" s="8">
        <v>139581</v>
      </c>
      <c r="I479" s="8">
        <f t="shared" si="8"/>
        <v>802589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8">
        <v>29080</v>
      </c>
      <c r="F480" s="8">
        <v>26016</v>
      </c>
      <c r="G480" s="10">
        <v>1334251</v>
      </c>
      <c r="H480" s="8">
        <v>413307</v>
      </c>
      <c r="I480" s="8">
        <f t="shared" si="8"/>
        <v>2700044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8">
        <v>1131</v>
      </c>
      <c r="F481" s="8">
        <v>1043</v>
      </c>
      <c r="G481" s="10">
        <v>58386</v>
      </c>
      <c r="H481" s="8">
        <v>17511</v>
      </c>
      <c r="I481" s="8">
        <f t="shared" si="8"/>
        <v>183359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8">
        <v>4491</v>
      </c>
      <c r="F482" s="8">
        <v>2399</v>
      </c>
      <c r="G482" s="10">
        <v>325729</v>
      </c>
      <c r="H482" s="8">
        <v>61227</v>
      </c>
      <c r="I482" s="8">
        <f t="shared" si="8"/>
        <v>590038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8">
        <v>5471</v>
      </c>
      <c r="F483" s="8">
        <v>3029</v>
      </c>
      <c r="G483" s="10">
        <v>264059</v>
      </c>
      <c r="H483" s="8">
        <v>81907</v>
      </c>
      <c r="I483" s="8">
        <f t="shared" si="8"/>
        <v>521904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8">
        <v>632</v>
      </c>
      <c r="F484" s="8">
        <v>408</v>
      </c>
      <c r="G484" s="10">
        <v>44823</v>
      </c>
      <c r="H484" s="8">
        <v>9376</v>
      </c>
      <c r="I484" s="8">
        <f t="shared" si="8"/>
        <v>147751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8">
        <v>2985</v>
      </c>
      <c r="F485" s="8">
        <v>2175</v>
      </c>
      <c r="G485" s="10">
        <v>265452</v>
      </c>
      <c r="H485" s="8">
        <v>41403</v>
      </c>
      <c r="I485" s="8">
        <f t="shared" si="8"/>
        <v>478845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8">
        <v>5686</v>
      </c>
      <c r="F486" s="8">
        <v>3520</v>
      </c>
      <c r="G486" s="10">
        <v>381857</v>
      </c>
      <c r="H486" s="8">
        <v>84177</v>
      </c>
      <c r="I486" s="8">
        <f t="shared" si="8"/>
        <v>676680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8">
        <v>142114</v>
      </c>
      <c r="F487" s="8">
        <v>121477</v>
      </c>
      <c r="G487" s="10">
        <v>5631691</v>
      </c>
      <c r="H487" s="8">
        <v>2154055</v>
      </c>
      <c r="I487" s="8">
        <f t="shared" si="8"/>
        <v>11742421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8">
        <v>24335</v>
      </c>
      <c r="F488" s="8">
        <v>17359</v>
      </c>
      <c r="G488" s="10">
        <v>1203054</v>
      </c>
      <c r="H488" s="8">
        <v>408555</v>
      </c>
      <c r="I488" s="8">
        <f t="shared" si="8"/>
        <v>2194365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8">
        <v>12456</v>
      </c>
      <c r="F489" s="8">
        <v>8497</v>
      </c>
      <c r="G489" s="10">
        <v>503437</v>
      </c>
      <c r="H489" s="8">
        <v>180129</v>
      </c>
      <c r="I489" s="8">
        <f t="shared" si="8"/>
        <v>1054487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8">
        <v>9537</v>
      </c>
      <c r="F490" s="8">
        <v>4881</v>
      </c>
      <c r="G490" s="10">
        <v>524179</v>
      </c>
      <c r="H490" s="8">
        <v>129776</v>
      </c>
      <c r="I490" s="8">
        <f t="shared" si="8"/>
        <v>922735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8">
        <v>6847</v>
      </c>
      <c r="F491" s="8">
        <v>3862</v>
      </c>
      <c r="G491" s="10">
        <v>224262</v>
      </c>
      <c r="H491" s="8">
        <v>105713</v>
      </c>
      <c r="I491" s="8">
        <f t="shared" si="8"/>
        <v>691616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8">
        <v>5357</v>
      </c>
      <c r="F492" s="8">
        <v>4421</v>
      </c>
      <c r="G492" s="10">
        <v>296152</v>
      </c>
      <c r="H492" s="8">
        <v>83278</v>
      </c>
      <c r="I492" s="8">
        <f t="shared" si="8"/>
        <v>655452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8">
        <v>359</v>
      </c>
      <c r="F493" s="8">
        <v>415</v>
      </c>
      <c r="G493" s="10">
        <v>10607</v>
      </c>
      <c r="H493" s="8">
        <v>5608</v>
      </c>
      <c r="I493" s="8">
        <f t="shared" si="8"/>
        <v>124557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8">
        <v>15271</v>
      </c>
      <c r="F494" s="8">
        <v>7966</v>
      </c>
      <c r="G494" s="10">
        <v>879832</v>
      </c>
      <c r="H494" s="8">
        <v>212070</v>
      </c>
      <c r="I494" s="8">
        <f t="shared" si="8"/>
        <v>1440443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8">
        <v>9700</v>
      </c>
      <c r="F495" s="8">
        <v>4812</v>
      </c>
      <c r="G495" s="10">
        <v>452422</v>
      </c>
      <c r="H495" s="8">
        <v>131703</v>
      </c>
      <c r="I495" s="8">
        <f t="shared" si="8"/>
        <v>815821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8">
        <v>12256</v>
      </c>
      <c r="F496" s="8">
        <v>7116</v>
      </c>
      <c r="G496" s="10">
        <v>588191</v>
      </c>
      <c r="H496" s="8">
        <v>178544</v>
      </c>
      <c r="I496" s="8">
        <f t="shared" si="8"/>
        <v>1035431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8">
        <v>10022</v>
      </c>
      <c r="F497" s="8">
        <v>5466</v>
      </c>
      <c r="G497" s="10">
        <v>864595</v>
      </c>
      <c r="H497" s="8">
        <v>137440</v>
      </c>
      <c r="I497" s="8">
        <f t="shared" si="8"/>
        <v>1352867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8">
        <v>1484</v>
      </c>
      <c r="F498" s="8">
        <v>1122</v>
      </c>
      <c r="G498" s="10">
        <v>70482</v>
      </c>
      <c r="H498" s="8">
        <v>23677</v>
      </c>
      <c r="I498" s="8">
        <f t="shared" si="8"/>
        <v>197957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8">
        <v>15511</v>
      </c>
      <c r="F499" s="8">
        <v>7659</v>
      </c>
      <c r="G499" s="10">
        <v>1399321</v>
      </c>
      <c r="H499" s="8">
        <v>209544</v>
      </c>
      <c r="I499" s="8">
        <f t="shared" si="8"/>
        <v>1972101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8">
        <v>9004</v>
      </c>
      <c r="F500" s="8">
        <v>4512</v>
      </c>
      <c r="G500" s="10">
        <v>614493</v>
      </c>
      <c r="H500" s="8">
        <v>123482</v>
      </c>
      <c r="I500" s="8">
        <f t="shared" si="8"/>
        <v>988123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8">
        <v>5515</v>
      </c>
      <c r="F501" s="8">
        <v>3509</v>
      </c>
      <c r="G501" s="10">
        <v>189831</v>
      </c>
      <c r="H501" s="8">
        <v>92954</v>
      </c>
      <c r="I501" s="8">
        <f t="shared" si="8"/>
        <v>447277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8">
        <v>13269</v>
      </c>
      <c r="F502" s="8">
        <v>6665</v>
      </c>
      <c r="G502" s="10">
        <v>883732</v>
      </c>
      <c r="H502" s="8">
        <v>176489</v>
      </c>
      <c r="I502" s="8">
        <f t="shared" si="8"/>
        <v>1382741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8">
        <v>20487</v>
      </c>
      <c r="F503" s="8">
        <v>11313</v>
      </c>
      <c r="G503" s="10">
        <v>1109623</v>
      </c>
      <c r="H503" s="8">
        <v>285372</v>
      </c>
      <c r="I503" s="8">
        <f t="shared" si="8"/>
        <v>1872069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8">
        <v>5232</v>
      </c>
      <c r="F504" s="8">
        <v>5050</v>
      </c>
      <c r="G504" s="10">
        <v>173124</v>
      </c>
      <c r="H504" s="8">
        <v>86532</v>
      </c>
      <c r="I504" s="8">
        <f t="shared" si="8"/>
        <v>479972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8">
        <v>22762</v>
      </c>
      <c r="F505" s="8">
        <v>12332</v>
      </c>
      <c r="G505" s="10">
        <v>1509980</v>
      </c>
      <c r="H505" s="8">
        <v>337522</v>
      </c>
      <c r="I505" s="8">
        <f t="shared" si="8"/>
        <v>2321902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8">
        <v>2749</v>
      </c>
      <c r="F506" s="8">
        <v>3093</v>
      </c>
      <c r="G506" s="10">
        <v>127137</v>
      </c>
      <c r="H506" s="8">
        <v>40247</v>
      </c>
      <c r="I506" s="8">
        <f t="shared" si="8"/>
        <v>313506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8">
        <v>17557</v>
      </c>
      <c r="F507" s="8">
        <v>9305</v>
      </c>
      <c r="G507" s="10">
        <v>1630980</v>
      </c>
      <c r="H507" s="8">
        <v>236133</v>
      </c>
      <c r="I507" s="8">
        <f t="shared" si="8"/>
        <v>2210451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8">
        <v>1053</v>
      </c>
      <c r="F508" s="8">
        <v>585</v>
      </c>
      <c r="G508" s="10">
        <v>26941</v>
      </c>
      <c r="H508" s="8">
        <v>16013</v>
      </c>
      <c r="I508" s="8">
        <f t="shared" si="8"/>
        <v>218832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8">
        <v>4662</v>
      </c>
      <c r="F509" s="8">
        <v>2622</v>
      </c>
      <c r="G509" s="10">
        <v>137579</v>
      </c>
      <c r="H509" s="8">
        <v>70732</v>
      </c>
      <c r="I509" s="8">
        <f t="shared" si="8"/>
        <v>421289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8">
        <v>19588</v>
      </c>
      <c r="F510" s="8">
        <v>30009</v>
      </c>
      <c r="G510" s="10">
        <v>668741</v>
      </c>
      <c r="H510" s="8">
        <v>323435</v>
      </c>
      <c r="I510" s="8">
        <f t="shared" si="8"/>
        <v>1426769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8">
        <v>2287</v>
      </c>
      <c r="F511" s="8">
        <v>2277</v>
      </c>
      <c r="G511" s="10">
        <v>77129</v>
      </c>
      <c r="H511" s="8">
        <v>33482</v>
      </c>
      <c r="I511" s="8">
        <f t="shared" si="8"/>
        <v>243997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8">
        <v>9891</v>
      </c>
      <c r="F512" s="8">
        <v>5043</v>
      </c>
      <c r="G512" s="10">
        <v>473669</v>
      </c>
      <c r="H512" s="8">
        <v>138040</v>
      </c>
      <c r="I512" s="8">
        <f t="shared" si="8"/>
        <v>868597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8">
        <v>4004</v>
      </c>
      <c r="F513" s="8">
        <v>2379</v>
      </c>
      <c r="G513" s="10">
        <v>130331</v>
      </c>
      <c r="H513" s="8">
        <v>65123</v>
      </c>
      <c r="I513" s="8">
        <f t="shared" si="8"/>
        <v>327425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8">
        <v>34291</v>
      </c>
      <c r="F514" s="8">
        <v>17569</v>
      </c>
      <c r="G514" s="10">
        <v>2264835</v>
      </c>
      <c r="H514" s="8">
        <v>451585</v>
      </c>
      <c r="I514" s="8">
        <f t="shared" si="8"/>
        <v>3302392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8">
        <v>2734</v>
      </c>
      <c r="F515" s="8">
        <v>1372</v>
      </c>
      <c r="G515" s="10">
        <v>282156</v>
      </c>
      <c r="H515" s="8">
        <v>37550</v>
      </c>
      <c r="I515" s="8">
        <f t="shared" si="8"/>
        <v>460040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8">
        <v>11656</v>
      </c>
      <c r="F516" s="8">
        <v>6073</v>
      </c>
      <c r="G516" s="10">
        <v>1170108</v>
      </c>
      <c r="H516" s="8">
        <v>154567</v>
      </c>
      <c r="I516" s="8">
        <f t="shared" si="8"/>
        <v>1612592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8">
        <v>2778</v>
      </c>
      <c r="F517" s="8">
        <v>1461</v>
      </c>
      <c r="G517" s="10">
        <v>170845</v>
      </c>
      <c r="H517" s="8">
        <v>39091</v>
      </c>
      <c r="I517" s="8">
        <f t="shared" si="8"/>
        <v>360549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8">
        <v>23169</v>
      </c>
      <c r="F518" s="8">
        <v>13131</v>
      </c>
      <c r="G518" s="10">
        <v>949485</v>
      </c>
      <c r="H518" s="8">
        <v>359401</v>
      </c>
      <c r="I518" s="8">
        <f t="shared" si="8"/>
        <v>1765328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8">
        <v>3255</v>
      </c>
      <c r="F519" s="8">
        <v>1796</v>
      </c>
      <c r="G519" s="10">
        <v>417460</v>
      </c>
      <c r="H519" s="8">
        <v>42688</v>
      </c>
      <c r="I519" s="8">
        <f t="shared" ref="I519:I575" si="9">SUM(C519:H519)</f>
        <v>632813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8">
        <v>163220</v>
      </c>
      <c r="F520" s="8">
        <v>140269</v>
      </c>
      <c r="G520" s="10">
        <v>5102045</v>
      </c>
      <c r="H520" s="8">
        <v>2649143</v>
      </c>
      <c r="I520" s="8">
        <f t="shared" si="9"/>
        <v>12174835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8">
        <v>13743</v>
      </c>
      <c r="F521" s="8">
        <v>7976</v>
      </c>
      <c r="G521" s="10">
        <v>699280</v>
      </c>
      <c r="H521" s="8">
        <v>195714</v>
      </c>
      <c r="I521" s="8">
        <f t="shared" si="9"/>
        <v>1221649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8">
        <v>16682</v>
      </c>
      <c r="F522" s="8">
        <v>10625</v>
      </c>
      <c r="G522" s="10">
        <v>1494829</v>
      </c>
      <c r="H522" s="8">
        <v>222388</v>
      </c>
      <c r="I522" s="8">
        <f t="shared" si="9"/>
        <v>2037576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8">
        <v>408</v>
      </c>
      <c r="F523" s="8">
        <v>658</v>
      </c>
      <c r="G523" s="10">
        <v>21147</v>
      </c>
      <c r="H523" s="8">
        <v>6550</v>
      </c>
      <c r="I523" s="8">
        <f t="shared" si="9"/>
        <v>123713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8">
        <v>7660</v>
      </c>
      <c r="F524" s="8">
        <v>5589</v>
      </c>
      <c r="G524" s="10">
        <v>248872</v>
      </c>
      <c r="H524" s="8">
        <v>119458</v>
      </c>
      <c r="I524" s="8">
        <f t="shared" si="9"/>
        <v>615825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8">
        <v>20417</v>
      </c>
      <c r="F525" s="8">
        <v>15079</v>
      </c>
      <c r="G525" s="10">
        <v>899144</v>
      </c>
      <c r="H525" s="8">
        <v>306266</v>
      </c>
      <c r="I525" s="8">
        <f t="shared" si="9"/>
        <v>1806980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8">
        <v>837</v>
      </c>
      <c r="F526" s="8">
        <v>622</v>
      </c>
      <c r="G526" s="10">
        <v>61353</v>
      </c>
      <c r="H526" s="8">
        <v>11817</v>
      </c>
      <c r="I526" s="8">
        <f t="shared" si="9"/>
        <v>191057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8">
        <v>3750</v>
      </c>
      <c r="F527" s="8">
        <v>1898</v>
      </c>
      <c r="G527" s="10">
        <v>196299</v>
      </c>
      <c r="H527" s="8">
        <v>51936</v>
      </c>
      <c r="I527" s="8">
        <f t="shared" si="9"/>
        <v>393411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8">
        <v>4407</v>
      </c>
      <c r="F528" s="8">
        <v>2517</v>
      </c>
      <c r="G528" s="10">
        <v>229169</v>
      </c>
      <c r="H528" s="8">
        <v>68891</v>
      </c>
      <c r="I528" s="8">
        <f t="shared" si="9"/>
        <v>534450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8">
        <v>1037</v>
      </c>
      <c r="F529" s="8">
        <v>647</v>
      </c>
      <c r="G529" s="10">
        <v>47738</v>
      </c>
      <c r="H529" s="8">
        <v>15799</v>
      </c>
      <c r="I529" s="8">
        <f t="shared" si="9"/>
        <v>171301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8">
        <v>30529</v>
      </c>
      <c r="F530" s="8">
        <v>21176</v>
      </c>
      <c r="G530" s="10">
        <v>1023304</v>
      </c>
      <c r="H530" s="8">
        <v>480315</v>
      </c>
      <c r="I530" s="8">
        <f t="shared" si="9"/>
        <v>2381940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8">
        <v>47814</v>
      </c>
      <c r="F531" s="8">
        <v>25007</v>
      </c>
      <c r="G531" s="10">
        <v>2756072</v>
      </c>
      <c r="H531" s="8">
        <v>684464</v>
      </c>
      <c r="I531" s="8">
        <f t="shared" si="9"/>
        <v>4226057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8">
        <v>8325</v>
      </c>
      <c r="F532" s="8">
        <v>4425</v>
      </c>
      <c r="G532" s="10">
        <v>521765</v>
      </c>
      <c r="H532" s="8">
        <v>121127</v>
      </c>
      <c r="I532" s="8">
        <f t="shared" si="9"/>
        <v>921848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8">
        <v>3628</v>
      </c>
      <c r="F533" s="8">
        <v>2374</v>
      </c>
      <c r="G533" s="10">
        <v>177245</v>
      </c>
      <c r="H533" s="8">
        <v>51936</v>
      </c>
      <c r="I533" s="8">
        <f t="shared" si="9"/>
        <v>389609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8">
        <v>4346</v>
      </c>
      <c r="F534" s="8">
        <v>2084</v>
      </c>
      <c r="G534" s="10">
        <v>266398</v>
      </c>
      <c r="H534" s="8">
        <v>57031</v>
      </c>
      <c r="I534" s="8">
        <f t="shared" si="9"/>
        <v>498707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8">
        <v>10026</v>
      </c>
      <c r="F535" s="8">
        <v>9662</v>
      </c>
      <c r="G535" s="10">
        <v>632611</v>
      </c>
      <c r="H535" s="8">
        <v>144933</v>
      </c>
      <c r="I535" s="8">
        <f t="shared" si="9"/>
        <v>1110592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8">
        <v>6189</v>
      </c>
      <c r="F536" s="8">
        <v>3745</v>
      </c>
      <c r="G536" s="10">
        <v>205335</v>
      </c>
      <c r="H536" s="8">
        <v>99890</v>
      </c>
      <c r="I536" s="8">
        <f t="shared" si="9"/>
        <v>499805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8">
        <v>12210</v>
      </c>
      <c r="F537" s="8">
        <v>6601</v>
      </c>
      <c r="G537" s="10">
        <v>905362</v>
      </c>
      <c r="H537" s="8">
        <v>174520</v>
      </c>
      <c r="I537" s="8">
        <f t="shared" si="9"/>
        <v>1406775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8">
        <v>6205</v>
      </c>
      <c r="F538" s="8">
        <v>3863</v>
      </c>
      <c r="G538" s="10">
        <v>278814</v>
      </c>
      <c r="H538" s="8">
        <v>93810</v>
      </c>
      <c r="I538" s="8">
        <f t="shared" si="9"/>
        <v>617090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8">
        <v>12271</v>
      </c>
      <c r="F539" s="8">
        <v>7172</v>
      </c>
      <c r="G539" s="10">
        <v>797339</v>
      </c>
      <c r="H539" s="8">
        <v>169724</v>
      </c>
      <c r="I539" s="8">
        <f t="shared" si="9"/>
        <v>1259482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8">
        <v>8993</v>
      </c>
      <c r="F540" s="8">
        <v>4813</v>
      </c>
      <c r="G540" s="10">
        <v>676241</v>
      </c>
      <c r="H540" s="8">
        <v>127421</v>
      </c>
      <c r="I540" s="8">
        <f t="shared" si="9"/>
        <v>1071550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8">
        <v>1375</v>
      </c>
      <c r="F541" s="8">
        <v>1131</v>
      </c>
      <c r="G541" s="10">
        <v>63559</v>
      </c>
      <c r="H541" s="8">
        <v>21108</v>
      </c>
      <c r="I541" s="8">
        <f t="shared" si="9"/>
        <v>203485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8">
        <v>19589</v>
      </c>
      <c r="F542" s="8">
        <v>10555</v>
      </c>
      <c r="G542" s="10">
        <v>1080998</v>
      </c>
      <c r="H542" s="8">
        <v>288882</v>
      </c>
      <c r="I542" s="8">
        <f t="shared" si="9"/>
        <v>1985902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8">
        <v>2065</v>
      </c>
      <c r="F543" s="8">
        <v>2241</v>
      </c>
      <c r="G543" s="10">
        <v>68429</v>
      </c>
      <c r="H543" s="8">
        <v>30185</v>
      </c>
      <c r="I543" s="8">
        <f t="shared" si="9"/>
        <v>254960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8">
        <v>12564</v>
      </c>
      <c r="F544" s="8">
        <v>8203</v>
      </c>
      <c r="G544" s="10">
        <v>340390</v>
      </c>
      <c r="H544" s="8">
        <v>215152</v>
      </c>
      <c r="I544" s="8">
        <f t="shared" si="9"/>
        <v>875437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8">
        <v>17977</v>
      </c>
      <c r="F545" s="8">
        <v>11043</v>
      </c>
      <c r="G545" s="10">
        <v>538997</v>
      </c>
      <c r="H545" s="8">
        <v>302241</v>
      </c>
      <c r="I545" s="8">
        <f t="shared" si="9"/>
        <v>1408026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8">
        <v>4842</v>
      </c>
      <c r="F546" s="8">
        <v>2762</v>
      </c>
      <c r="G546" s="10">
        <v>264163</v>
      </c>
      <c r="H546" s="8">
        <v>73087</v>
      </c>
      <c r="I546" s="8">
        <f t="shared" si="9"/>
        <v>525364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8">
        <v>2162</v>
      </c>
      <c r="F547" s="8">
        <v>1167</v>
      </c>
      <c r="G547" s="10">
        <v>85517</v>
      </c>
      <c r="H547" s="8">
        <v>31941</v>
      </c>
      <c r="I547" s="8">
        <f t="shared" si="9"/>
        <v>278629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8">
        <v>16901</v>
      </c>
      <c r="F548" s="8">
        <v>8699</v>
      </c>
      <c r="G548" s="10">
        <v>1272997</v>
      </c>
      <c r="H548" s="8">
        <v>238102</v>
      </c>
      <c r="I548" s="8">
        <f t="shared" si="9"/>
        <v>1834135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8">
        <v>3054</v>
      </c>
      <c r="F549" s="8">
        <v>2132</v>
      </c>
      <c r="G549" s="10">
        <v>161524</v>
      </c>
      <c r="H549" s="8">
        <v>47355</v>
      </c>
      <c r="I549" s="8">
        <f t="shared" si="9"/>
        <v>370477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8">
        <v>22947</v>
      </c>
      <c r="F550" s="8">
        <v>16194</v>
      </c>
      <c r="G550" s="10">
        <v>646303</v>
      </c>
      <c r="H550" s="8">
        <v>383892</v>
      </c>
      <c r="I550" s="8">
        <f t="shared" si="9"/>
        <v>2120544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8">
        <v>16122</v>
      </c>
      <c r="F551" s="8">
        <v>9416</v>
      </c>
      <c r="G551" s="10">
        <v>745258</v>
      </c>
      <c r="H551" s="8">
        <v>241399</v>
      </c>
      <c r="I551" s="8">
        <f t="shared" si="9"/>
        <v>1374057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8">
        <v>2644</v>
      </c>
      <c r="F552" s="8">
        <v>1814</v>
      </c>
      <c r="G552" s="10">
        <v>131460</v>
      </c>
      <c r="H552" s="8">
        <v>40718</v>
      </c>
      <c r="I552" s="8">
        <f t="shared" si="9"/>
        <v>339948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8">
        <v>5115</v>
      </c>
      <c r="F553" s="8">
        <v>2771</v>
      </c>
      <c r="G553" s="10">
        <v>309781</v>
      </c>
      <c r="H553" s="8">
        <v>74243</v>
      </c>
      <c r="I553" s="8">
        <f t="shared" si="9"/>
        <v>658642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8">
        <v>33711</v>
      </c>
      <c r="F554" s="8">
        <v>17707</v>
      </c>
      <c r="G554" s="10">
        <v>1906152</v>
      </c>
      <c r="H554" s="8">
        <v>484640</v>
      </c>
      <c r="I554" s="8">
        <f t="shared" si="9"/>
        <v>3316190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8">
        <v>13637</v>
      </c>
      <c r="F555" s="8">
        <v>14484</v>
      </c>
      <c r="G555" s="10">
        <v>511658</v>
      </c>
      <c r="H555" s="8">
        <v>217336</v>
      </c>
      <c r="I555" s="8">
        <f t="shared" si="9"/>
        <v>1192679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8">
        <v>50477</v>
      </c>
      <c r="F556" s="8">
        <v>79634</v>
      </c>
      <c r="G556" s="10">
        <v>1709721</v>
      </c>
      <c r="H556" s="8">
        <v>840274</v>
      </c>
      <c r="I556" s="8">
        <f t="shared" si="9"/>
        <v>4606328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8">
        <v>1413</v>
      </c>
      <c r="F557" s="8">
        <v>1145</v>
      </c>
      <c r="G557" s="10">
        <v>54157</v>
      </c>
      <c r="H557" s="8">
        <v>21836</v>
      </c>
      <c r="I557" s="8">
        <f t="shared" si="9"/>
        <v>200085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8">
        <v>24273</v>
      </c>
      <c r="F558" s="8">
        <v>29870</v>
      </c>
      <c r="G558" s="10">
        <v>597884</v>
      </c>
      <c r="H558" s="8">
        <v>403203</v>
      </c>
      <c r="I558" s="8">
        <f t="shared" si="9"/>
        <v>1960886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8">
        <v>16619</v>
      </c>
      <c r="F559" s="8">
        <v>8757</v>
      </c>
      <c r="G559" s="10">
        <v>1016480</v>
      </c>
      <c r="H559" s="8">
        <v>239686</v>
      </c>
      <c r="I559" s="8">
        <f t="shared" si="9"/>
        <v>1698466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8">
        <v>7637</v>
      </c>
      <c r="F560" s="8">
        <v>4150</v>
      </c>
      <c r="G560" s="10">
        <v>351560</v>
      </c>
      <c r="H560" s="8">
        <v>113592</v>
      </c>
      <c r="I560" s="8">
        <f t="shared" si="9"/>
        <v>704031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8">
        <v>689</v>
      </c>
      <c r="F561" s="8">
        <v>1054</v>
      </c>
      <c r="G561" s="10">
        <v>35792</v>
      </c>
      <c r="H561" s="8">
        <v>10661</v>
      </c>
      <c r="I561" s="8">
        <f t="shared" si="9"/>
        <v>158304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8">
        <v>34979</v>
      </c>
      <c r="F562" s="8">
        <v>21854</v>
      </c>
      <c r="G562" s="10">
        <v>832583</v>
      </c>
      <c r="H562" s="8">
        <v>598146</v>
      </c>
      <c r="I562" s="8">
        <f t="shared" si="9"/>
        <v>2618654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8">
        <v>4237</v>
      </c>
      <c r="F563" s="8">
        <v>2414</v>
      </c>
      <c r="G563" s="10">
        <v>157943</v>
      </c>
      <c r="H563" s="8">
        <v>66065</v>
      </c>
      <c r="I563" s="8">
        <f t="shared" si="9"/>
        <v>356779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8">
        <v>63845</v>
      </c>
      <c r="F564" s="8">
        <v>35113</v>
      </c>
      <c r="G564" s="10">
        <v>3270421</v>
      </c>
      <c r="H564" s="8">
        <v>961059</v>
      </c>
      <c r="I564" s="8">
        <f t="shared" si="9"/>
        <v>5315674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8">
        <v>17911</v>
      </c>
      <c r="F565" s="8">
        <v>12255</v>
      </c>
      <c r="G565" s="10">
        <v>1007002</v>
      </c>
      <c r="H565" s="8">
        <v>264349</v>
      </c>
      <c r="I565" s="8">
        <f t="shared" si="9"/>
        <v>1762081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8">
        <v>7769</v>
      </c>
      <c r="F566" s="8">
        <v>5605</v>
      </c>
      <c r="G566" s="10">
        <v>602974</v>
      </c>
      <c r="H566" s="8">
        <v>114876</v>
      </c>
      <c r="I566" s="8">
        <f t="shared" si="9"/>
        <v>1241856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8">
        <v>3946</v>
      </c>
      <c r="F567" s="8">
        <v>3163</v>
      </c>
      <c r="G567" s="10">
        <v>177169</v>
      </c>
      <c r="H567" s="8">
        <v>62426</v>
      </c>
      <c r="I567" s="8">
        <f t="shared" si="9"/>
        <v>416150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8">
        <v>4210</v>
      </c>
      <c r="F568" s="8">
        <v>2046</v>
      </c>
      <c r="G568" s="10">
        <v>267291</v>
      </c>
      <c r="H568" s="8">
        <v>56003</v>
      </c>
      <c r="I568" s="8">
        <f t="shared" si="9"/>
        <v>485590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8">
        <v>3936</v>
      </c>
      <c r="F569" s="8">
        <v>2497</v>
      </c>
      <c r="G569" s="10">
        <v>258560</v>
      </c>
      <c r="H569" s="8">
        <v>55318</v>
      </c>
      <c r="I569" s="8">
        <f t="shared" si="9"/>
        <v>528649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8">
        <v>91764</v>
      </c>
      <c r="F570" s="8">
        <v>80240</v>
      </c>
      <c r="G570" s="10">
        <v>4570993</v>
      </c>
      <c r="H570" s="8">
        <v>1460085</v>
      </c>
      <c r="I570" s="8">
        <f t="shared" si="9"/>
        <v>8590336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8">
        <v>9556</v>
      </c>
      <c r="F571" s="8">
        <v>7532</v>
      </c>
      <c r="G571" s="10">
        <v>638753</v>
      </c>
      <c r="H571" s="8">
        <v>129905</v>
      </c>
      <c r="I571" s="8">
        <f t="shared" si="9"/>
        <v>1037684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8">
        <v>9814</v>
      </c>
      <c r="F572" s="8">
        <v>5349</v>
      </c>
      <c r="G572" s="10">
        <v>595926</v>
      </c>
      <c r="H572" s="8">
        <v>134144</v>
      </c>
      <c r="I572" s="8">
        <f t="shared" si="9"/>
        <v>980319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8">
        <v>4484</v>
      </c>
      <c r="F573" s="8">
        <v>2368</v>
      </c>
      <c r="G573" s="10">
        <v>307531</v>
      </c>
      <c r="H573" s="8">
        <v>64824</v>
      </c>
      <c r="I573" s="8">
        <f t="shared" si="9"/>
        <v>541721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8">
        <v>5001</v>
      </c>
      <c r="F574" s="8">
        <v>2954</v>
      </c>
      <c r="G574" s="10">
        <v>364938</v>
      </c>
      <c r="H574" s="8">
        <v>73087</v>
      </c>
      <c r="I574" s="8">
        <f t="shared" si="9"/>
        <v>636082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8">
        <v>52437</v>
      </c>
      <c r="F575" s="8">
        <v>34842</v>
      </c>
      <c r="G575" s="10">
        <v>1966439</v>
      </c>
      <c r="H575" s="8">
        <v>822719</v>
      </c>
      <c r="I575" s="8">
        <f t="shared" si="9"/>
        <v>4096663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B577" sqref="B577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>
      <c r="A1" s="4"/>
      <c r="B1" s="5" t="s">
        <v>1156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8942173.1999999993</v>
      </c>
      <c r="F5" s="7">
        <f>SUM(F6:F575)</f>
        <v>7571228.5999999996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1006471040.8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8">
        <v>2690.2</v>
      </c>
      <c r="F6" s="8">
        <v>1511.6</v>
      </c>
      <c r="G6" s="10">
        <v>168941</v>
      </c>
      <c r="H6" s="8">
        <v>46413</v>
      </c>
      <c r="I6" s="8">
        <f>SUM(C6:H6)</f>
        <v>392275.80000000005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8">
        <v>108466</v>
      </c>
      <c r="F7" s="8">
        <v>64839</v>
      </c>
      <c r="G7" s="10">
        <v>5164451</v>
      </c>
      <c r="H7" s="8">
        <v>1921819</v>
      </c>
      <c r="I7" s="8">
        <f t="shared" ref="I7:I70" si="1">SUM(C7:H7)</f>
        <v>9646759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8">
        <v>6404</v>
      </c>
      <c r="F8" s="8">
        <v>3478</v>
      </c>
      <c r="G8" s="10">
        <v>593756</v>
      </c>
      <c r="H8" s="8">
        <v>106827</v>
      </c>
      <c r="I8" s="8">
        <f t="shared" si="1"/>
        <v>907953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8">
        <v>2321</v>
      </c>
      <c r="F9" s="8">
        <v>1610</v>
      </c>
      <c r="G9" s="10">
        <v>120440</v>
      </c>
      <c r="H9" s="8">
        <v>43330</v>
      </c>
      <c r="I9" s="8">
        <f t="shared" si="1"/>
        <v>288961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8">
        <v>32298</v>
      </c>
      <c r="F10" s="8">
        <v>23559</v>
      </c>
      <c r="G10" s="10">
        <v>1223309</v>
      </c>
      <c r="H10" s="8">
        <v>631586</v>
      </c>
      <c r="I10" s="8">
        <f t="shared" si="1"/>
        <v>3194174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8">
        <v>40058</v>
      </c>
      <c r="F11" s="8">
        <v>41428</v>
      </c>
      <c r="G11" s="10">
        <v>1905216</v>
      </c>
      <c r="H11" s="8">
        <v>762990</v>
      </c>
      <c r="I11" s="8">
        <f t="shared" si="1"/>
        <v>4228212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8">
        <v>6951</v>
      </c>
      <c r="F12" s="8">
        <v>3641</v>
      </c>
      <c r="G12" s="10">
        <v>608985</v>
      </c>
      <c r="H12" s="8">
        <v>111836</v>
      </c>
      <c r="I12" s="8">
        <f t="shared" si="1"/>
        <v>1025957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8">
        <v>1992</v>
      </c>
      <c r="F13" s="8">
        <v>1774</v>
      </c>
      <c r="G13" s="10">
        <v>107261</v>
      </c>
      <c r="H13" s="8">
        <v>36051</v>
      </c>
      <c r="I13" s="8">
        <f t="shared" si="1"/>
        <v>295826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8">
        <v>15946</v>
      </c>
      <c r="F14" s="8">
        <v>10349</v>
      </c>
      <c r="G14" s="10">
        <v>933237</v>
      </c>
      <c r="H14" s="8">
        <v>287726</v>
      </c>
      <c r="I14" s="8">
        <f t="shared" si="1"/>
        <v>1711876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8">
        <v>29212</v>
      </c>
      <c r="F15" s="8">
        <v>22488</v>
      </c>
      <c r="G15" s="10">
        <v>880098</v>
      </c>
      <c r="H15" s="8">
        <v>582647</v>
      </c>
      <c r="I15" s="8">
        <f t="shared" si="1"/>
        <v>2283593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8">
        <v>3189</v>
      </c>
      <c r="F16" s="8">
        <v>1701</v>
      </c>
      <c r="G16" s="10">
        <v>147717</v>
      </c>
      <c r="H16" s="8">
        <v>52236</v>
      </c>
      <c r="I16" s="8">
        <f t="shared" si="1"/>
        <v>345655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8">
        <v>26102</v>
      </c>
      <c r="F17" s="8">
        <v>14632</v>
      </c>
      <c r="G17" s="10">
        <v>2104527</v>
      </c>
      <c r="H17" s="8">
        <v>422170</v>
      </c>
      <c r="I17" s="8">
        <f t="shared" si="1"/>
        <v>3054623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8">
        <v>6301</v>
      </c>
      <c r="F18" s="8">
        <v>6836</v>
      </c>
      <c r="G18" s="10">
        <v>219619</v>
      </c>
      <c r="H18" s="8">
        <v>119243</v>
      </c>
      <c r="I18" s="8">
        <f t="shared" si="1"/>
        <v>821945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8">
        <v>54396</v>
      </c>
      <c r="F19" s="8">
        <v>59619</v>
      </c>
      <c r="G19" s="10">
        <v>1540673</v>
      </c>
      <c r="H19" s="8">
        <v>1132496</v>
      </c>
      <c r="I19" s="8">
        <f t="shared" si="1"/>
        <v>5202276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8">
        <v>13534</v>
      </c>
      <c r="F20" s="8">
        <v>6568</v>
      </c>
      <c r="G20" s="10">
        <v>1080673</v>
      </c>
      <c r="H20" s="8">
        <v>201751</v>
      </c>
      <c r="I20" s="8">
        <f t="shared" si="1"/>
        <v>1633712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8">
        <v>25151</v>
      </c>
      <c r="F21" s="8">
        <v>11892</v>
      </c>
      <c r="G21" s="10">
        <v>2366035</v>
      </c>
      <c r="H21" s="8">
        <v>365267</v>
      </c>
      <c r="I21" s="8">
        <f t="shared" si="1"/>
        <v>3196583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8">
        <v>8748</v>
      </c>
      <c r="F22" s="8">
        <v>4603</v>
      </c>
      <c r="G22" s="10">
        <v>620231</v>
      </c>
      <c r="H22" s="8">
        <v>141380</v>
      </c>
      <c r="I22" s="8">
        <f t="shared" si="1"/>
        <v>1015102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8">
        <v>2060</v>
      </c>
      <c r="F23" s="8">
        <v>1567</v>
      </c>
      <c r="G23" s="10">
        <v>118862</v>
      </c>
      <c r="H23" s="8">
        <v>35708</v>
      </c>
      <c r="I23" s="8">
        <f t="shared" si="1"/>
        <v>298007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8">
        <v>7762</v>
      </c>
      <c r="F24" s="8">
        <v>4383</v>
      </c>
      <c r="G24" s="10">
        <v>449391</v>
      </c>
      <c r="H24" s="8">
        <v>131489</v>
      </c>
      <c r="I24" s="8">
        <f t="shared" si="1"/>
        <v>808587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8">
        <v>10135</v>
      </c>
      <c r="F25" s="8">
        <v>5818</v>
      </c>
      <c r="G25" s="10">
        <v>764783</v>
      </c>
      <c r="H25" s="8">
        <v>165271</v>
      </c>
      <c r="I25" s="8">
        <f t="shared" si="1"/>
        <v>1313705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8">
        <v>33446</v>
      </c>
      <c r="F26" s="8">
        <v>20445</v>
      </c>
      <c r="G26" s="10">
        <v>1558867</v>
      </c>
      <c r="H26" s="8">
        <v>627989</v>
      </c>
      <c r="I26" s="8">
        <f t="shared" si="1"/>
        <v>3019343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8">
        <v>1997</v>
      </c>
      <c r="F27" s="8">
        <v>1965</v>
      </c>
      <c r="G27" s="10">
        <v>147349</v>
      </c>
      <c r="H27" s="8">
        <v>37079</v>
      </c>
      <c r="I27" s="8">
        <f t="shared" si="1"/>
        <v>325534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8">
        <v>41102</v>
      </c>
      <c r="F28" s="8">
        <v>25688</v>
      </c>
      <c r="G28" s="10">
        <v>2637753</v>
      </c>
      <c r="H28" s="8">
        <v>789022</v>
      </c>
      <c r="I28" s="8">
        <f t="shared" si="1"/>
        <v>4402541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8">
        <v>10331</v>
      </c>
      <c r="F29" s="8">
        <v>5696</v>
      </c>
      <c r="G29" s="10">
        <v>822586</v>
      </c>
      <c r="H29" s="8">
        <v>164672</v>
      </c>
      <c r="I29" s="8">
        <f t="shared" si="1"/>
        <v>1553261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8">
        <v>25741</v>
      </c>
      <c r="F30" s="8">
        <v>17031</v>
      </c>
      <c r="G30" s="10">
        <v>1078655</v>
      </c>
      <c r="H30" s="8">
        <v>475477</v>
      </c>
      <c r="I30" s="8">
        <f t="shared" si="1"/>
        <v>2312758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8">
        <v>20890</v>
      </c>
      <c r="F31" s="8">
        <v>11822</v>
      </c>
      <c r="G31" s="10">
        <v>1261937</v>
      </c>
      <c r="H31" s="8">
        <v>363126</v>
      </c>
      <c r="I31" s="8">
        <f t="shared" si="1"/>
        <v>2163341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8">
        <v>6377</v>
      </c>
      <c r="F32" s="8">
        <v>3426</v>
      </c>
      <c r="G32" s="10">
        <v>543220</v>
      </c>
      <c r="H32" s="8">
        <v>105242</v>
      </c>
      <c r="I32" s="8">
        <f t="shared" si="1"/>
        <v>931805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8">
        <v>47495</v>
      </c>
      <c r="F33" s="8">
        <v>27432</v>
      </c>
      <c r="G33" s="10">
        <v>2082245</v>
      </c>
      <c r="H33" s="8">
        <v>842586</v>
      </c>
      <c r="I33" s="8">
        <f t="shared" si="1"/>
        <v>4074380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8">
        <v>12383</v>
      </c>
      <c r="F34" s="8">
        <v>5943</v>
      </c>
      <c r="G34" s="10">
        <v>1429416</v>
      </c>
      <c r="H34" s="8">
        <v>182526</v>
      </c>
      <c r="I34" s="8">
        <f t="shared" si="1"/>
        <v>2054464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8">
        <v>16530</v>
      </c>
      <c r="F35" s="8">
        <v>25801</v>
      </c>
      <c r="G35" s="10">
        <v>462396</v>
      </c>
      <c r="H35" s="8">
        <v>355805</v>
      </c>
      <c r="I35" s="8">
        <f t="shared" si="1"/>
        <v>2276696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8">
        <v>18419</v>
      </c>
      <c r="F36" s="8">
        <v>10262</v>
      </c>
      <c r="G36" s="10">
        <v>1559918</v>
      </c>
      <c r="H36" s="8">
        <v>315215</v>
      </c>
      <c r="I36" s="8">
        <f t="shared" si="1"/>
        <v>2526960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8">
        <v>2589</v>
      </c>
      <c r="F37" s="8">
        <v>1440</v>
      </c>
      <c r="G37" s="10">
        <v>122204</v>
      </c>
      <c r="H37" s="8">
        <v>44229</v>
      </c>
      <c r="I37" s="8">
        <f t="shared" si="1"/>
        <v>329034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8">
        <v>5087</v>
      </c>
      <c r="F38" s="8">
        <v>4794</v>
      </c>
      <c r="G38" s="10">
        <v>194352</v>
      </c>
      <c r="H38" s="8">
        <v>104172</v>
      </c>
      <c r="I38" s="8">
        <f t="shared" si="1"/>
        <v>473289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8">
        <v>3319</v>
      </c>
      <c r="F39" s="8">
        <v>1986</v>
      </c>
      <c r="G39" s="10">
        <v>116883</v>
      </c>
      <c r="H39" s="8">
        <v>61013</v>
      </c>
      <c r="I39" s="8">
        <f t="shared" si="1"/>
        <v>353697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8">
        <v>1090</v>
      </c>
      <c r="F40" s="8">
        <v>1033</v>
      </c>
      <c r="G40" s="10">
        <v>20218</v>
      </c>
      <c r="H40" s="8">
        <v>23292</v>
      </c>
      <c r="I40" s="8">
        <f t="shared" si="1"/>
        <v>147201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8">
        <v>13309</v>
      </c>
      <c r="F41" s="8">
        <v>7433</v>
      </c>
      <c r="G41" s="10">
        <v>720589</v>
      </c>
      <c r="H41" s="8">
        <v>226285</v>
      </c>
      <c r="I41" s="8">
        <f t="shared" si="1"/>
        <v>1283734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8">
        <v>11785</v>
      </c>
      <c r="F42" s="8">
        <v>6164</v>
      </c>
      <c r="G42" s="10">
        <v>950629</v>
      </c>
      <c r="H42" s="8">
        <v>188478</v>
      </c>
      <c r="I42" s="8">
        <f t="shared" si="1"/>
        <v>1428960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8">
        <v>5429</v>
      </c>
      <c r="F43" s="8">
        <v>3283</v>
      </c>
      <c r="G43" s="10">
        <v>431996</v>
      </c>
      <c r="H43" s="8">
        <v>90428</v>
      </c>
      <c r="I43" s="8">
        <f t="shared" si="1"/>
        <v>728654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8">
        <v>146367</v>
      </c>
      <c r="F44" s="8">
        <v>186491</v>
      </c>
      <c r="G44" s="10">
        <v>4316663</v>
      </c>
      <c r="H44" s="8">
        <v>2990262</v>
      </c>
      <c r="I44" s="8">
        <f t="shared" si="1"/>
        <v>14924833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8">
        <v>16874</v>
      </c>
      <c r="F45" s="8">
        <v>8357</v>
      </c>
      <c r="G45" s="10">
        <v>1610870</v>
      </c>
      <c r="H45" s="8">
        <v>256684</v>
      </c>
      <c r="I45" s="8">
        <f t="shared" si="1"/>
        <v>2222899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8">
        <v>78608</v>
      </c>
      <c r="F46" s="8">
        <v>44865</v>
      </c>
      <c r="G46" s="10">
        <v>6053194</v>
      </c>
      <c r="H46" s="8">
        <v>1284666</v>
      </c>
      <c r="I46" s="8">
        <f t="shared" si="1"/>
        <v>9542875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8">
        <v>18138</v>
      </c>
      <c r="F47" s="8">
        <v>15083</v>
      </c>
      <c r="G47" s="10">
        <v>845126</v>
      </c>
      <c r="H47" s="8">
        <v>328573</v>
      </c>
      <c r="I47" s="8">
        <f t="shared" si="1"/>
        <v>1769178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8">
        <v>201589</v>
      </c>
      <c r="F48" s="8">
        <v>173197</v>
      </c>
      <c r="G48" s="10">
        <v>6422984</v>
      </c>
      <c r="H48" s="8">
        <v>3983562</v>
      </c>
      <c r="I48" s="8">
        <f t="shared" si="1"/>
        <v>18069398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8">
        <v>92824</v>
      </c>
      <c r="F49" s="8">
        <v>78959</v>
      </c>
      <c r="G49" s="10">
        <v>3577743</v>
      </c>
      <c r="H49" s="8">
        <v>1778383</v>
      </c>
      <c r="I49" s="8">
        <f t="shared" si="1"/>
        <v>9438143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8">
        <v>15622</v>
      </c>
      <c r="F50" s="8">
        <v>11383</v>
      </c>
      <c r="G50" s="10">
        <v>402023</v>
      </c>
      <c r="H50" s="8">
        <v>322065</v>
      </c>
      <c r="I50" s="8">
        <f t="shared" si="1"/>
        <v>1234903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8">
        <v>8146</v>
      </c>
      <c r="F51" s="8">
        <v>7951</v>
      </c>
      <c r="G51" s="10">
        <v>594282</v>
      </c>
      <c r="H51" s="8">
        <v>141851</v>
      </c>
      <c r="I51" s="8">
        <f t="shared" si="1"/>
        <v>1119458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8">
        <v>205</v>
      </c>
      <c r="F52" s="8">
        <v>268</v>
      </c>
      <c r="G52" s="10">
        <v>8282</v>
      </c>
      <c r="H52" s="8">
        <v>3981</v>
      </c>
      <c r="I52" s="8">
        <f t="shared" si="1"/>
        <v>92256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8">
        <v>3526</v>
      </c>
      <c r="F53" s="8">
        <v>1917</v>
      </c>
      <c r="G53" s="10">
        <v>269028</v>
      </c>
      <c r="H53" s="8">
        <v>55832</v>
      </c>
      <c r="I53" s="8">
        <f t="shared" si="1"/>
        <v>507031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8">
        <v>2755</v>
      </c>
      <c r="F54" s="8">
        <v>2118</v>
      </c>
      <c r="G54" s="10">
        <v>164125</v>
      </c>
      <c r="H54" s="8">
        <v>48853</v>
      </c>
      <c r="I54" s="8">
        <f t="shared" si="1"/>
        <v>362293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8">
        <v>9815</v>
      </c>
      <c r="F55" s="8">
        <v>5266</v>
      </c>
      <c r="G55" s="10">
        <v>906295</v>
      </c>
      <c r="H55" s="8">
        <v>161760</v>
      </c>
      <c r="I55" s="8">
        <f t="shared" si="1"/>
        <v>1372358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8">
        <v>12046</v>
      </c>
      <c r="F56" s="8">
        <v>6089</v>
      </c>
      <c r="G56" s="10">
        <v>1041564</v>
      </c>
      <c r="H56" s="8">
        <v>187022</v>
      </c>
      <c r="I56" s="8">
        <f t="shared" si="1"/>
        <v>1570877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8">
        <v>14463</v>
      </c>
      <c r="F57" s="8">
        <v>10338</v>
      </c>
      <c r="G57" s="10">
        <v>766905</v>
      </c>
      <c r="H57" s="8">
        <v>264691</v>
      </c>
      <c r="I57" s="8">
        <f t="shared" si="1"/>
        <v>1501659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8">
        <v>2794</v>
      </c>
      <c r="F58" s="8">
        <v>1702</v>
      </c>
      <c r="G58" s="10">
        <v>108501</v>
      </c>
      <c r="H58" s="8">
        <v>52278</v>
      </c>
      <c r="I58" s="8">
        <f t="shared" si="1"/>
        <v>672213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8">
        <v>939</v>
      </c>
      <c r="F59" s="8">
        <v>1099</v>
      </c>
      <c r="G59" s="10">
        <v>37324</v>
      </c>
      <c r="H59" s="8">
        <v>17511</v>
      </c>
      <c r="I59" s="8">
        <f t="shared" si="1"/>
        <v>173817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8">
        <v>8381</v>
      </c>
      <c r="F60" s="8">
        <v>4921</v>
      </c>
      <c r="G60" s="10">
        <v>323235</v>
      </c>
      <c r="H60" s="8">
        <v>151142</v>
      </c>
      <c r="I60" s="8">
        <f t="shared" si="1"/>
        <v>785397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8">
        <v>3550</v>
      </c>
      <c r="F61" s="8">
        <v>2032</v>
      </c>
      <c r="G61" s="10">
        <v>142499</v>
      </c>
      <c r="H61" s="8">
        <v>62126</v>
      </c>
      <c r="I61" s="8">
        <f t="shared" si="1"/>
        <v>352339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8">
        <v>84141</v>
      </c>
      <c r="F62" s="8">
        <v>84796</v>
      </c>
      <c r="G62" s="10">
        <v>3217806</v>
      </c>
      <c r="H62" s="8">
        <v>1627840</v>
      </c>
      <c r="I62" s="8">
        <f t="shared" si="1"/>
        <v>8090129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8">
        <v>36795</v>
      </c>
      <c r="F63" s="8">
        <v>18728</v>
      </c>
      <c r="G63" s="10">
        <v>2459755</v>
      </c>
      <c r="H63" s="8">
        <v>575239</v>
      </c>
      <c r="I63" s="8">
        <f t="shared" si="1"/>
        <v>3735443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8">
        <v>98436</v>
      </c>
      <c r="F64" s="8">
        <v>57693</v>
      </c>
      <c r="G64" s="10">
        <v>4696195</v>
      </c>
      <c r="H64" s="8">
        <v>1772046</v>
      </c>
      <c r="I64" s="8">
        <f t="shared" si="1"/>
        <v>9650922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8">
        <v>7147</v>
      </c>
      <c r="F65" s="8">
        <v>4279</v>
      </c>
      <c r="G65" s="10">
        <v>584511</v>
      </c>
      <c r="H65" s="8">
        <v>118601</v>
      </c>
      <c r="I65" s="8">
        <f t="shared" si="1"/>
        <v>953698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8">
        <v>6949</v>
      </c>
      <c r="F66" s="8">
        <v>5053</v>
      </c>
      <c r="G66" s="10">
        <v>551945</v>
      </c>
      <c r="H66" s="8">
        <v>109952</v>
      </c>
      <c r="I66" s="8">
        <f t="shared" si="1"/>
        <v>999471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8">
        <v>1279</v>
      </c>
      <c r="F67" s="8">
        <v>959</v>
      </c>
      <c r="G67" s="10">
        <v>32553</v>
      </c>
      <c r="H67" s="8">
        <v>25090</v>
      </c>
      <c r="I67" s="8">
        <f t="shared" si="1"/>
        <v>179213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8">
        <v>8247</v>
      </c>
      <c r="F68" s="8">
        <v>5717</v>
      </c>
      <c r="G68" s="10">
        <v>200110</v>
      </c>
      <c r="H68" s="8">
        <v>166213</v>
      </c>
      <c r="I68" s="8">
        <f t="shared" si="1"/>
        <v>553147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8">
        <v>17792</v>
      </c>
      <c r="F69" s="8">
        <v>12659</v>
      </c>
      <c r="G69" s="10">
        <v>1330814</v>
      </c>
      <c r="H69" s="8">
        <v>316414</v>
      </c>
      <c r="I69" s="8">
        <f t="shared" si="1"/>
        <v>2123553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8">
        <v>3046</v>
      </c>
      <c r="F70" s="8">
        <v>1969</v>
      </c>
      <c r="G70" s="10">
        <v>171560</v>
      </c>
      <c r="H70" s="8">
        <v>50609</v>
      </c>
      <c r="I70" s="8">
        <f t="shared" si="1"/>
        <v>419804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8">
        <v>12740</v>
      </c>
      <c r="F71" s="8">
        <v>7910</v>
      </c>
      <c r="G71" s="10">
        <v>700324</v>
      </c>
      <c r="H71" s="8">
        <v>229196</v>
      </c>
      <c r="I71" s="8">
        <f t="shared" ref="I71:I134" si="2">SUM(C71:H71)</f>
        <v>1598236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8">
        <v>515011</v>
      </c>
      <c r="F72" s="8">
        <v>1076540</v>
      </c>
      <c r="G72" s="10">
        <v>11045056</v>
      </c>
      <c r="H72" s="8">
        <v>11276027</v>
      </c>
      <c r="I72" s="8">
        <f t="shared" si="2"/>
        <v>69663752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8">
        <v>48466</v>
      </c>
      <c r="F73" s="8">
        <v>29749</v>
      </c>
      <c r="G73" s="10">
        <v>2268644</v>
      </c>
      <c r="H73" s="8">
        <v>913747</v>
      </c>
      <c r="I73" s="8">
        <f t="shared" si="2"/>
        <v>4706132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8">
        <v>6199</v>
      </c>
      <c r="F74" s="8">
        <v>3450</v>
      </c>
      <c r="G74" s="10">
        <v>354187</v>
      </c>
      <c r="H74" s="8">
        <v>104729</v>
      </c>
      <c r="I74" s="8">
        <f t="shared" si="2"/>
        <v>671697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8">
        <v>16660</v>
      </c>
      <c r="F75" s="8">
        <v>9241</v>
      </c>
      <c r="G75" s="10">
        <v>1223059</v>
      </c>
      <c r="H75" s="8">
        <v>283830</v>
      </c>
      <c r="I75" s="8">
        <f t="shared" si="2"/>
        <v>1917850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8">
        <v>8061</v>
      </c>
      <c r="F76" s="8">
        <v>4266</v>
      </c>
      <c r="G76" s="10">
        <v>719108</v>
      </c>
      <c r="H76" s="8">
        <v>131018</v>
      </c>
      <c r="I76" s="8">
        <f t="shared" si="2"/>
        <v>1349841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8">
        <v>16530</v>
      </c>
      <c r="F77" s="8">
        <v>9171</v>
      </c>
      <c r="G77" s="10">
        <v>1014703</v>
      </c>
      <c r="H77" s="8">
        <v>281689</v>
      </c>
      <c r="I77" s="8">
        <f t="shared" si="2"/>
        <v>1652737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8">
        <v>74176</v>
      </c>
      <c r="F78" s="8">
        <v>44464</v>
      </c>
      <c r="G78" s="10">
        <v>3721044</v>
      </c>
      <c r="H78" s="8">
        <v>1365718</v>
      </c>
      <c r="I78" s="8">
        <f t="shared" si="2"/>
        <v>7014022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8">
        <v>1215</v>
      </c>
      <c r="F79" s="8">
        <v>780</v>
      </c>
      <c r="G79" s="10">
        <v>71458</v>
      </c>
      <c r="H79" s="8">
        <v>21622</v>
      </c>
      <c r="I79" s="8">
        <f t="shared" si="2"/>
        <v>248419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8">
        <v>6149</v>
      </c>
      <c r="F80" s="8">
        <v>4102</v>
      </c>
      <c r="G80" s="10">
        <v>253457</v>
      </c>
      <c r="H80" s="8">
        <v>114362</v>
      </c>
      <c r="I80" s="8">
        <f t="shared" si="2"/>
        <v>848350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8">
        <v>8076</v>
      </c>
      <c r="F81" s="8">
        <v>5644</v>
      </c>
      <c r="G81" s="10">
        <v>357238</v>
      </c>
      <c r="H81" s="8">
        <v>142621</v>
      </c>
      <c r="I81" s="8">
        <f t="shared" si="2"/>
        <v>787971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8">
        <v>7813</v>
      </c>
      <c r="F82" s="8">
        <v>6286</v>
      </c>
      <c r="G82" s="10">
        <v>259703</v>
      </c>
      <c r="H82" s="8">
        <v>152769</v>
      </c>
      <c r="I82" s="8">
        <f t="shared" si="2"/>
        <v>687991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8">
        <v>2353</v>
      </c>
      <c r="F83" s="8">
        <v>1522</v>
      </c>
      <c r="G83" s="10">
        <v>112148</v>
      </c>
      <c r="H83" s="8">
        <v>46755</v>
      </c>
      <c r="I83" s="8">
        <f t="shared" si="2"/>
        <v>322074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8">
        <v>164833</v>
      </c>
      <c r="F84" s="8">
        <v>245665</v>
      </c>
      <c r="G84" s="10">
        <v>3513786</v>
      </c>
      <c r="H84" s="8">
        <v>3526838</v>
      </c>
      <c r="I84" s="8">
        <f t="shared" si="2"/>
        <v>14331672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8">
        <v>3304</v>
      </c>
      <c r="F85" s="8">
        <v>1829</v>
      </c>
      <c r="G85" s="10">
        <v>183412</v>
      </c>
      <c r="H85" s="8">
        <v>56175</v>
      </c>
      <c r="I85" s="8">
        <f t="shared" si="2"/>
        <v>405598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8">
        <v>4795</v>
      </c>
      <c r="F86" s="8">
        <v>3086</v>
      </c>
      <c r="G86" s="10">
        <v>323909</v>
      </c>
      <c r="H86" s="8">
        <v>81950</v>
      </c>
      <c r="I86" s="8">
        <f t="shared" si="2"/>
        <v>580396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8">
        <v>9773</v>
      </c>
      <c r="F87" s="8">
        <v>5552</v>
      </c>
      <c r="G87" s="10">
        <v>514843</v>
      </c>
      <c r="H87" s="8">
        <v>169210</v>
      </c>
      <c r="I87" s="8">
        <f t="shared" si="2"/>
        <v>959962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8">
        <v>16955</v>
      </c>
      <c r="F88" s="8">
        <v>13119</v>
      </c>
      <c r="G88" s="10">
        <v>599084</v>
      </c>
      <c r="H88" s="8">
        <v>346342</v>
      </c>
      <c r="I88" s="8">
        <f t="shared" si="2"/>
        <v>1376452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8">
        <v>7935</v>
      </c>
      <c r="F89" s="8">
        <v>7859</v>
      </c>
      <c r="G89" s="10">
        <v>195424</v>
      </c>
      <c r="H89" s="8">
        <v>166684</v>
      </c>
      <c r="I89" s="8">
        <f t="shared" si="2"/>
        <v>652904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8">
        <v>63596</v>
      </c>
      <c r="F90" s="8">
        <v>31455</v>
      </c>
      <c r="G90" s="10">
        <v>6541875</v>
      </c>
      <c r="H90" s="8">
        <v>966154</v>
      </c>
      <c r="I90" s="8">
        <f t="shared" si="2"/>
        <v>8482004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8">
        <v>2112</v>
      </c>
      <c r="F91" s="8">
        <v>1517</v>
      </c>
      <c r="G91" s="10">
        <v>191502</v>
      </c>
      <c r="H91" s="8">
        <v>37421</v>
      </c>
      <c r="I91" s="8">
        <f t="shared" si="2"/>
        <v>376370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8">
        <v>9594</v>
      </c>
      <c r="F92" s="8">
        <v>6302</v>
      </c>
      <c r="G92" s="10">
        <v>367801</v>
      </c>
      <c r="H92" s="8">
        <v>174477</v>
      </c>
      <c r="I92" s="8">
        <f t="shared" si="2"/>
        <v>848714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8">
        <v>7246</v>
      </c>
      <c r="F93" s="8">
        <v>5748</v>
      </c>
      <c r="G93" s="10">
        <v>648383</v>
      </c>
      <c r="H93" s="8">
        <v>122069</v>
      </c>
      <c r="I93" s="8">
        <f t="shared" si="2"/>
        <v>1043304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8">
        <v>5036</v>
      </c>
      <c r="F94" s="8">
        <v>3113</v>
      </c>
      <c r="G94" s="10">
        <v>184143</v>
      </c>
      <c r="H94" s="8">
        <v>92141</v>
      </c>
      <c r="I94" s="8">
        <f t="shared" si="2"/>
        <v>447499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8">
        <v>14448</v>
      </c>
      <c r="F95" s="8">
        <v>9189</v>
      </c>
      <c r="G95" s="10">
        <v>703494</v>
      </c>
      <c r="H95" s="8">
        <v>251204</v>
      </c>
      <c r="I95" s="8">
        <f t="shared" si="2"/>
        <v>1372097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8">
        <v>9927</v>
      </c>
      <c r="F96" s="8">
        <v>8145</v>
      </c>
      <c r="G96" s="10">
        <v>228773</v>
      </c>
      <c r="H96" s="8">
        <v>208901</v>
      </c>
      <c r="I96" s="8">
        <f t="shared" si="2"/>
        <v>874698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8">
        <v>3284</v>
      </c>
      <c r="F97" s="8">
        <v>2628</v>
      </c>
      <c r="G97" s="10">
        <v>199610</v>
      </c>
      <c r="H97" s="8">
        <v>61612</v>
      </c>
      <c r="I97" s="8">
        <f t="shared" si="2"/>
        <v>445896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8">
        <v>1161</v>
      </c>
      <c r="F98" s="8">
        <v>921</v>
      </c>
      <c r="G98" s="10">
        <v>65401</v>
      </c>
      <c r="H98" s="8">
        <v>21622</v>
      </c>
      <c r="I98" s="8">
        <f t="shared" si="2"/>
        <v>189047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8">
        <v>4624</v>
      </c>
      <c r="F99" s="8">
        <v>2832</v>
      </c>
      <c r="G99" s="10">
        <v>334419</v>
      </c>
      <c r="H99" s="8">
        <v>81265</v>
      </c>
      <c r="I99" s="8">
        <f t="shared" si="2"/>
        <v>599846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8">
        <v>11065</v>
      </c>
      <c r="F100" s="8">
        <v>5562</v>
      </c>
      <c r="G100" s="10">
        <v>966079</v>
      </c>
      <c r="H100" s="8">
        <v>170837</v>
      </c>
      <c r="I100" s="8">
        <f t="shared" si="2"/>
        <v>1474929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8">
        <v>1667</v>
      </c>
      <c r="F101" s="8">
        <v>1780</v>
      </c>
      <c r="G101" s="10">
        <v>59337</v>
      </c>
      <c r="H101" s="8">
        <v>33054</v>
      </c>
      <c r="I101" s="8">
        <f t="shared" si="2"/>
        <v>209814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8">
        <v>4189</v>
      </c>
      <c r="F102" s="8">
        <v>2720</v>
      </c>
      <c r="G102" s="10">
        <v>200468</v>
      </c>
      <c r="H102" s="8">
        <v>74500</v>
      </c>
      <c r="I102" s="8">
        <f t="shared" si="2"/>
        <v>446597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8">
        <v>11651</v>
      </c>
      <c r="F103" s="8">
        <v>6171</v>
      </c>
      <c r="G103" s="10">
        <v>1024507</v>
      </c>
      <c r="H103" s="8">
        <v>189548</v>
      </c>
      <c r="I103" s="8">
        <f t="shared" si="2"/>
        <v>1504085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8">
        <v>1219</v>
      </c>
      <c r="F104" s="8">
        <v>662</v>
      </c>
      <c r="G104" s="10">
        <v>82241</v>
      </c>
      <c r="H104" s="8">
        <v>20337</v>
      </c>
      <c r="I104" s="8">
        <f t="shared" si="2"/>
        <v>278109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8">
        <v>1233</v>
      </c>
      <c r="F105" s="8">
        <v>693</v>
      </c>
      <c r="G105" s="10">
        <v>82471</v>
      </c>
      <c r="H105" s="8">
        <v>21279</v>
      </c>
      <c r="I105" s="8">
        <f t="shared" si="2"/>
        <v>253748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8">
        <v>1880</v>
      </c>
      <c r="F106" s="8">
        <v>1012</v>
      </c>
      <c r="G106" s="10">
        <v>139986</v>
      </c>
      <c r="H106" s="8">
        <v>31084</v>
      </c>
      <c r="I106" s="8">
        <f t="shared" si="2"/>
        <v>335180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8">
        <v>9934</v>
      </c>
      <c r="F107" s="8">
        <v>6440</v>
      </c>
      <c r="G107" s="10">
        <v>634006</v>
      </c>
      <c r="H107" s="8">
        <v>188606</v>
      </c>
      <c r="I107" s="8">
        <f t="shared" si="2"/>
        <v>1079076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8">
        <v>13838</v>
      </c>
      <c r="F108" s="8">
        <v>14662</v>
      </c>
      <c r="G108" s="10">
        <v>571459</v>
      </c>
      <c r="H108" s="8">
        <v>241956</v>
      </c>
      <c r="I108" s="8">
        <f t="shared" si="2"/>
        <v>1339497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8">
        <v>6344</v>
      </c>
      <c r="F109" s="8">
        <v>5210</v>
      </c>
      <c r="G109" s="10">
        <v>562165</v>
      </c>
      <c r="H109" s="8">
        <v>107383</v>
      </c>
      <c r="I109" s="8">
        <f t="shared" si="2"/>
        <v>997804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8">
        <v>16339</v>
      </c>
      <c r="F110" s="8">
        <v>9406</v>
      </c>
      <c r="G110" s="10">
        <v>1018454</v>
      </c>
      <c r="H110" s="8">
        <v>284729</v>
      </c>
      <c r="I110" s="8">
        <f t="shared" si="2"/>
        <v>1669924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8">
        <v>710</v>
      </c>
      <c r="F111" s="8">
        <v>1118</v>
      </c>
      <c r="G111" s="10">
        <v>35375</v>
      </c>
      <c r="H111" s="8">
        <v>12716</v>
      </c>
      <c r="I111" s="8">
        <f t="shared" si="2"/>
        <v>145723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8">
        <v>45348</v>
      </c>
      <c r="F112" s="8">
        <v>31104</v>
      </c>
      <c r="G112" s="10">
        <v>1301689</v>
      </c>
      <c r="H112" s="8">
        <v>918671</v>
      </c>
      <c r="I112" s="8">
        <f t="shared" si="2"/>
        <v>3374368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8">
        <v>10969</v>
      </c>
      <c r="F113" s="8">
        <v>6441</v>
      </c>
      <c r="G113" s="10">
        <v>851750</v>
      </c>
      <c r="H113" s="8">
        <v>183640</v>
      </c>
      <c r="I113" s="8">
        <f t="shared" si="2"/>
        <v>1319888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8">
        <v>2763</v>
      </c>
      <c r="F114" s="8">
        <v>1719</v>
      </c>
      <c r="G114" s="10">
        <v>94074</v>
      </c>
      <c r="H114" s="8">
        <v>52792</v>
      </c>
      <c r="I114" s="8">
        <f t="shared" si="2"/>
        <v>272850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8">
        <v>4441</v>
      </c>
      <c r="F115" s="8">
        <v>2739</v>
      </c>
      <c r="G115" s="10">
        <v>521550</v>
      </c>
      <c r="H115" s="8">
        <v>68634</v>
      </c>
      <c r="I115" s="8">
        <f t="shared" si="2"/>
        <v>792012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8">
        <v>11448</v>
      </c>
      <c r="F116" s="8">
        <v>6125</v>
      </c>
      <c r="G116" s="10">
        <v>722924</v>
      </c>
      <c r="H116" s="8">
        <v>188135</v>
      </c>
      <c r="I116" s="8">
        <f t="shared" si="2"/>
        <v>1262304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8">
        <v>5912</v>
      </c>
      <c r="F117" s="8">
        <v>4725</v>
      </c>
      <c r="G117" s="10">
        <v>347561</v>
      </c>
      <c r="H117" s="8">
        <v>104429</v>
      </c>
      <c r="I117" s="8">
        <f t="shared" si="2"/>
        <v>974999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8">
        <v>7043</v>
      </c>
      <c r="F118" s="8">
        <v>5557</v>
      </c>
      <c r="G118" s="10">
        <v>402522</v>
      </c>
      <c r="H118" s="8">
        <v>121256</v>
      </c>
      <c r="I118" s="8">
        <f t="shared" si="2"/>
        <v>893310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8">
        <v>1645</v>
      </c>
      <c r="F119" s="8">
        <v>1013</v>
      </c>
      <c r="G119" s="10">
        <v>92673</v>
      </c>
      <c r="H119" s="8">
        <v>28986</v>
      </c>
      <c r="I119" s="8">
        <f t="shared" si="2"/>
        <v>244743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8">
        <v>18054</v>
      </c>
      <c r="F120" s="8">
        <v>19121</v>
      </c>
      <c r="G120" s="10">
        <v>424635</v>
      </c>
      <c r="H120" s="8">
        <v>371818</v>
      </c>
      <c r="I120" s="8">
        <f t="shared" si="2"/>
        <v>1331406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8">
        <v>11005</v>
      </c>
      <c r="F121" s="8">
        <v>5884</v>
      </c>
      <c r="G121" s="10">
        <v>909599</v>
      </c>
      <c r="H121" s="8">
        <v>173492</v>
      </c>
      <c r="I121" s="8">
        <f t="shared" si="2"/>
        <v>1368114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8">
        <v>6272</v>
      </c>
      <c r="F122" s="8">
        <v>3464</v>
      </c>
      <c r="G122" s="10">
        <v>602135</v>
      </c>
      <c r="H122" s="8">
        <v>103701</v>
      </c>
      <c r="I122" s="8">
        <f t="shared" si="2"/>
        <v>925208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8">
        <v>6419</v>
      </c>
      <c r="F123" s="8">
        <v>6130</v>
      </c>
      <c r="G123" s="10">
        <v>449284</v>
      </c>
      <c r="H123" s="8">
        <v>105756</v>
      </c>
      <c r="I123" s="8">
        <f t="shared" si="2"/>
        <v>1031923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8">
        <v>988</v>
      </c>
      <c r="F124" s="8">
        <v>742</v>
      </c>
      <c r="G124" s="10">
        <v>82574</v>
      </c>
      <c r="H124" s="8">
        <v>17083</v>
      </c>
      <c r="I124" s="8">
        <f t="shared" si="2"/>
        <v>232335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8">
        <v>855</v>
      </c>
      <c r="F125" s="8">
        <v>761</v>
      </c>
      <c r="G125" s="10">
        <v>33351</v>
      </c>
      <c r="H125" s="8">
        <v>15756</v>
      </c>
      <c r="I125" s="8">
        <f t="shared" si="2"/>
        <v>193401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8">
        <v>1567</v>
      </c>
      <c r="F126" s="8">
        <v>1292</v>
      </c>
      <c r="G126" s="10">
        <v>96981</v>
      </c>
      <c r="H126" s="8">
        <v>28044</v>
      </c>
      <c r="I126" s="8">
        <f t="shared" si="2"/>
        <v>260186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8">
        <v>1514</v>
      </c>
      <c r="F127" s="8">
        <v>1022</v>
      </c>
      <c r="G127" s="10">
        <v>121007</v>
      </c>
      <c r="H127" s="8">
        <v>28986</v>
      </c>
      <c r="I127" s="8">
        <f t="shared" si="2"/>
        <v>277979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8">
        <v>6589</v>
      </c>
      <c r="F128" s="8">
        <v>4055</v>
      </c>
      <c r="G128" s="10">
        <v>437462</v>
      </c>
      <c r="H128" s="8">
        <v>115818</v>
      </c>
      <c r="I128" s="8">
        <f t="shared" si="2"/>
        <v>790202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8">
        <v>46056</v>
      </c>
      <c r="F129" s="8">
        <v>29195</v>
      </c>
      <c r="G129" s="10">
        <v>3078992</v>
      </c>
      <c r="H129" s="8">
        <v>731905</v>
      </c>
      <c r="I129" s="8">
        <f t="shared" si="2"/>
        <v>4809288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8">
        <v>30038</v>
      </c>
      <c r="F130" s="8">
        <v>16467</v>
      </c>
      <c r="G130" s="10">
        <v>2274946</v>
      </c>
      <c r="H130" s="8">
        <v>505791</v>
      </c>
      <c r="I130" s="8">
        <f t="shared" si="2"/>
        <v>3557180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8">
        <v>13283</v>
      </c>
      <c r="F131" s="8">
        <v>7351</v>
      </c>
      <c r="G131" s="10">
        <v>1268665</v>
      </c>
      <c r="H131" s="8">
        <v>215110</v>
      </c>
      <c r="I131" s="8">
        <f t="shared" si="2"/>
        <v>1821403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8">
        <v>3527</v>
      </c>
      <c r="F132" s="8">
        <v>2437</v>
      </c>
      <c r="G132" s="10">
        <v>437464</v>
      </c>
      <c r="H132" s="8">
        <v>54933</v>
      </c>
      <c r="I132" s="8">
        <f t="shared" si="2"/>
        <v>681395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8">
        <v>2895</v>
      </c>
      <c r="F133" s="8">
        <v>1876</v>
      </c>
      <c r="G133" s="10">
        <v>122832</v>
      </c>
      <c r="H133" s="8">
        <v>52664</v>
      </c>
      <c r="I133" s="8">
        <f t="shared" si="2"/>
        <v>353037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8">
        <v>730</v>
      </c>
      <c r="F134" s="8">
        <v>3480</v>
      </c>
      <c r="G134" s="10">
        <v>29679</v>
      </c>
      <c r="H134" s="8">
        <v>14300</v>
      </c>
      <c r="I134" s="8">
        <f t="shared" si="2"/>
        <v>259165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8">
        <v>13087</v>
      </c>
      <c r="F135" s="8">
        <v>56943</v>
      </c>
      <c r="G135" s="10">
        <v>974364</v>
      </c>
      <c r="H135" s="8">
        <v>218278</v>
      </c>
      <c r="I135" s="8">
        <f t="shared" ref="I135:I198" si="3">SUM(C135:H135)</f>
        <v>1835630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8">
        <v>26300</v>
      </c>
      <c r="F136" s="8">
        <v>16842</v>
      </c>
      <c r="G136" s="10">
        <v>1760101</v>
      </c>
      <c r="H136" s="8">
        <v>449573</v>
      </c>
      <c r="I136" s="8">
        <f t="shared" si="3"/>
        <v>3065012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8">
        <v>2859</v>
      </c>
      <c r="F137" s="8">
        <v>2971</v>
      </c>
      <c r="G137" s="10">
        <v>137411</v>
      </c>
      <c r="H137" s="8">
        <v>53306</v>
      </c>
      <c r="I137" s="8">
        <f t="shared" si="3"/>
        <v>389181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8">
        <v>10679</v>
      </c>
      <c r="F138" s="8">
        <v>6015</v>
      </c>
      <c r="G138" s="10">
        <v>1484974</v>
      </c>
      <c r="H138" s="8">
        <v>170152</v>
      </c>
      <c r="I138" s="8">
        <f t="shared" si="3"/>
        <v>1951374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8">
        <v>70040</v>
      </c>
      <c r="F139" s="8">
        <v>37412</v>
      </c>
      <c r="G139" s="10">
        <v>4425911</v>
      </c>
      <c r="H139" s="8">
        <v>1149109</v>
      </c>
      <c r="I139" s="8">
        <f t="shared" si="3"/>
        <v>6880172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8">
        <v>16878</v>
      </c>
      <c r="F140" s="8">
        <v>10377</v>
      </c>
      <c r="G140" s="10">
        <v>1152354</v>
      </c>
      <c r="H140" s="8">
        <v>307722</v>
      </c>
      <c r="I140" s="8">
        <f t="shared" si="3"/>
        <v>1790485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8">
        <v>28195</v>
      </c>
      <c r="F141" s="8">
        <v>17771</v>
      </c>
      <c r="G141" s="10">
        <v>2290471</v>
      </c>
      <c r="H141" s="8">
        <v>495601</v>
      </c>
      <c r="I141" s="8">
        <f t="shared" si="3"/>
        <v>3602530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8">
        <v>8923</v>
      </c>
      <c r="F142" s="8">
        <v>5985</v>
      </c>
      <c r="G142" s="10">
        <v>983355</v>
      </c>
      <c r="H142" s="8">
        <v>146732</v>
      </c>
      <c r="I142" s="8">
        <f t="shared" si="3"/>
        <v>1474465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8">
        <v>1105</v>
      </c>
      <c r="F143" s="8">
        <v>882</v>
      </c>
      <c r="G143" s="10">
        <v>47619</v>
      </c>
      <c r="H143" s="8">
        <v>19695</v>
      </c>
      <c r="I143" s="8">
        <f t="shared" si="3"/>
        <v>177737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8">
        <v>5733</v>
      </c>
      <c r="F144" s="8">
        <v>2978</v>
      </c>
      <c r="G144" s="10">
        <v>491190</v>
      </c>
      <c r="H144" s="8">
        <v>91456</v>
      </c>
      <c r="I144" s="8">
        <f t="shared" si="3"/>
        <v>800015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8">
        <v>1915</v>
      </c>
      <c r="F145" s="8">
        <v>1153</v>
      </c>
      <c r="G145" s="10">
        <v>101716</v>
      </c>
      <c r="H145" s="8">
        <v>35409</v>
      </c>
      <c r="I145" s="8">
        <f t="shared" si="3"/>
        <v>240313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8">
        <v>17750</v>
      </c>
      <c r="F146" s="8">
        <v>10216</v>
      </c>
      <c r="G146" s="10">
        <v>1019034</v>
      </c>
      <c r="H146" s="8">
        <v>309649</v>
      </c>
      <c r="I146" s="8">
        <f t="shared" si="3"/>
        <v>1786709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8">
        <v>2986</v>
      </c>
      <c r="F147" s="8">
        <v>1717</v>
      </c>
      <c r="G147" s="10">
        <v>193791</v>
      </c>
      <c r="H147" s="8">
        <v>49667</v>
      </c>
      <c r="I147" s="8">
        <f t="shared" si="3"/>
        <v>387697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8">
        <v>20581</v>
      </c>
      <c r="F148" s="8">
        <v>12489</v>
      </c>
      <c r="G148" s="10">
        <v>946520</v>
      </c>
      <c r="H148" s="8">
        <v>383593</v>
      </c>
      <c r="I148" s="8">
        <f t="shared" si="3"/>
        <v>2063077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8">
        <v>2647</v>
      </c>
      <c r="F149" s="8">
        <v>1577</v>
      </c>
      <c r="G149" s="10">
        <v>201879</v>
      </c>
      <c r="H149" s="8">
        <v>47526</v>
      </c>
      <c r="I149" s="8">
        <f t="shared" si="3"/>
        <v>369919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8">
        <v>7714</v>
      </c>
      <c r="F150" s="8">
        <v>8948</v>
      </c>
      <c r="G150" s="10">
        <v>348358</v>
      </c>
      <c r="H150" s="8">
        <v>148744</v>
      </c>
      <c r="I150" s="8">
        <f t="shared" si="3"/>
        <v>816354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8">
        <v>7048</v>
      </c>
      <c r="F151" s="8">
        <v>4007</v>
      </c>
      <c r="G151" s="10">
        <v>618143</v>
      </c>
      <c r="H151" s="8">
        <v>114148</v>
      </c>
      <c r="I151" s="8">
        <f t="shared" si="3"/>
        <v>1003612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8">
        <v>874</v>
      </c>
      <c r="F152" s="8">
        <v>1707</v>
      </c>
      <c r="G152" s="10">
        <v>66192</v>
      </c>
      <c r="H152" s="8">
        <v>16184</v>
      </c>
      <c r="I152" s="8">
        <f t="shared" si="3"/>
        <v>264479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8">
        <v>5052</v>
      </c>
      <c r="F153" s="8">
        <v>4986</v>
      </c>
      <c r="G153" s="10">
        <v>366405</v>
      </c>
      <c r="H153" s="8">
        <v>83278</v>
      </c>
      <c r="I153" s="8">
        <f t="shared" si="3"/>
        <v>713697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8">
        <v>3989</v>
      </c>
      <c r="F154" s="8">
        <v>2327</v>
      </c>
      <c r="G154" s="10">
        <v>253260</v>
      </c>
      <c r="H154" s="8">
        <v>64610</v>
      </c>
      <c r="I154" s="8">
        <f t="shared" si="3"/>
        <v>504980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8">
        <v>25343</v>
      </c>
      <c r="F155" s="8">
        <v>19490</v>
      </c>
      <c r="G155" s="10">
        <v>942472</v>
      </c>
      <c r="H155" s="8">
        <v>509216</v>
      </c>
      <c r="I155" s="8">
        <f t="shared" si="3"/>
        <v>2001797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8">
        <v>987</v>
      </c>
      <c r="F156" s="8">
        <v>549</v>
      </c>
      <c r="G156" s="10">
        <v>65015</v>
      </c>
      <c r="H156" s="8">
        <v>16869</v>
      </c>
      <c r="I156" s="8">
        <f t="shared" si="3"/>
        <v>180490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8">
        <v>5783</v>
      </c>
      <c r="F157" s="8">
        <v>3002</v>
      </c>
      <c r="G157" s="10">
        <v>334594</v>
      </c>
      <c r="H157" s="8">
        <v>92141</v>
      </c>
      <c r="I157" s="8">
        <f t="shared" si="3"/>
        <v>615786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8">
        <v>11510</v>
      </c>
      <c r="F158" s="8">
        <v>6854</v>
      </c>
      <c r="G158" s="10">
        <v>763290</v>
      </c>
      <c r="H158" s="8">
        <v>202650</v>
      </c>
      <c r="I158" s="8">
        <f t="shared" si="3"/>
        <v>1231836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8">
        <v>6056</v>
      </c>
      <c r="F159" s="8">
        <v>4319</v>
      </c>
      <c r="G159" s="10">
        <v>455268</v>
      </c>
      <c r="H159" s="8">
        <v>102459</v>
      </c>
      <c r="I159" s="8">
        <f t="shared" si="3"/>
        <v>823026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8">
        <v>2559</v>
      </c>
      <c r="F160" s="8">
        <v>1310</v>
      </c>
      <c r="G160" s="10">
        <v>174220</v>
      </c>
      <c r="H160" s="8">
        <v>40247</v>
      </c>
      <c r="I160" s="8">
        <f t="shared" si="3"/>
        <v>386450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8">
        <v>8268</v>
      </c>
      <c r="F161" s="8">
        <v>4848</v>
      </c>
      <c r="G161" s="10">
        <v>354681</v>
      </c>
      <c r="H161" s="8">
        <v>148915</v>
      </c>
      <c r="I161" s="8">
        <f t="shared" si="3"/>
        <v>773242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8">
        <v>26423</v>
      </c>
      <c r="F162" s="8">
        <v>33975</v>
      </c>
      <c r="G162" s="10">
        <v>417506</v>
      </c>
      <c r="H162" s="8">
        <v>593436</v>
      </c>
      <c r="I162" s="8">
        <f t="shared" si="3"/>
        <v>2132336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8">
        <v>5961</v>
      </c>
      <c r="F163" s="8">
        <v>3110</v>
      </c>
      <c r="G163" s="10">
        <v>448588</v>
      </c>
      <c r="H163" s="8">
        <v>95523</v>
      </c>
      <c r="I163" s="8">
        <f t="shared" si="3"/>
        <v>778822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8">
        <v>14504</v>
      </c>
      <c r="F164" s="8">
        <v>8109</v>
      </c>
      <c r="G164" s="10">
        <v>1146083</v>
      </c>
      <c r="H164" s="8">
        <v>233307</v>
      </c>
      <c r="I164" s="8">
        <f t="shared" si="3"/>
        <v>1716109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8">
        <v>3388</v>
      </c>
      <c r="F165" s="8">
        <v>2515</v>
      </c>
      <c r="G165" s="10">
        <v>188130</v>
      </c>
      <c r="H165" s="8">
        <v>62041</v>
      </c>
      <c r="I165" s="8">
        <f t="shared" si="3"/>
        <v>440622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8">
        <v>6311</v>
      </c>
      <c r="F166" s="8">
        <v>3586</v>
      </c>
      <c r="G166" s="10">
        <v>513942</v>
      </c>
      <c r="H166" s="8">
        <v>109567</v>
      </c>
      <c r="I166" s="8">
        <f t="shared" si="3"/>
        <v>839534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8">
        <v>4636</v>
      </c>
      <c r="F167" s="8">
        <v>2576</v>
      </c>
      <c r="G167" s="10">
        <v>386259</v>
      </c>
      <c r="H167" s="8">
        <v>79124</v>
      </c>
      <c r="I167" s="8">
        <f t="shared" si="3"/>
        <v>636715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8">
        <v>4232</v>
      </c>
      <c r="F168" s="8">
        <v>2239</v>
      </c>
      <c r="G168" s="10">
        <v>335430</v>
      </c>
      <c r="H168" s="8">
        <v>68763</v>
      </c>
      <c r="I168" s="8">
        <f t="shared" si="3"/>
        <v>615966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8">
        <v>8076</v>
      </c>
      <c r="F169" s="8">
        <v>4598</v>
      </c>
      <c r="G169" s="10">
        <v>343859</v>
      </c>
      <c r="H169" s="8">
        <v>137655</v>
      </c>
      <c r="I169" s="8">
        <f t="shared" si="3"/>
        <v>722382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8">
        <v>3756</v>
      </c>
      <c r="F170" s="8">
        <v>2106</v>
      </c>
      <c r="G170" s="10">
        <v>216842</v>
      </c>
      <c r="H170" s="8">
        <v>64695</v>
      </c>
      <c r="I170" s="8">
        <f t="shared" si="3"/>
        <v>482377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8">
        <v>25866</v>
      </c>
      <c r="F171" s="8">
        <v>17569</v>
      </c>
      <c r="G171" s="10">
        <v>1598558</v>
      </c>
      <c r="H171" s="8">
        <v>471795</v>
      </c>
      <c r="I171" s="8">
        <f t="shared" si="3"/>
        <v>2703962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8">
        <v>5320</v>
      </c>
      <c r="F172" s="8">
        <v>2919</v>
      </c>
      <c r="G172" s="10">
        <v>446757</v>
      </c>
      <c r="H172" s="8">
        <v>89657</v>
      </c>
      <c r="I172" s="8">
        <f t="shared" si="3"/>
        <v>727363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8">
        <v>2402</v>
      </c>
      <c r="F173" s="8">
        <v>1362</v>
      </c>
      <c r="G173" s="10">
        <v>142492</v>
      </c>
      <c r="H173" s="8">
        <v>41831</v>
      </c>
      <c r="I173" s="8">
        <f t="shared" si="3"/>
        <v>316539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8">
        <v>10244</v>
      </c>
      <c r="F174" s="8">
        <v>5135</v>
      </c>
      <c r="G174" s="10">
        <v>648070</v>
      </c>
      <c r="H174" s="8">
        <v>157736</v>
      </c>
      <c r="I174" s="8">
        <f t="shared" si="3"/>
        <v>1131395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8">
        <v>10696</v>
      </c>
      <c r="F175" s="8">
        <v>5627</v>
      </c>
      <c r="G175" s="10">
        <v>1071243</v>
      </c>
      <c r="H175" s="8">
        <v>164800</v>
      </c>
      <c r="I175" s="8">
        <f t="shared" si="3"/>
        <v>1614864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8">
        <v>55472</v>
      </c>
      <c r="F176" s="8">
        <v>27214</v>
      </c>
      <c r="G176" s="10">
        <v>6757213</v>
      </c>
      <c r="H176" s="8">
        <v>791163</v>
      </c>
      <c r="I176" s="8">
        <f t="shared" si="3"/>
        <v>8583984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8">
        <v>976</v>
      </c>
      <c r="F177" s="8">
        <v>599</v>
      </c>
      <c r="G177" s="10">
        <v>45644</v>
      </c>
      <c r="H177" s="8">
        <v>18411</v>
      </c>
      <c r="I177" s="8">
        <f t="shared" si="3"/>
        <v>130372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8">
        <v>3649</v>
      </c>
      <c r="F178" s="8">
        <v>2364</v>
      </c>
      <c r="G178" s="10">
        <v>109097</v>
      </c>
      <c r="H178" s="8">
        <v>64952</v>
      </c>
      <c r="I178" s="8">
        <f t="shared" si="3"/>
        <v>337294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8">
        <v>7575</v>
      </c>
      <c r="F179" s="8">
        <v>5240</v>
      </c>
      <c r="G179" s="10">
        <v>101231</v>
      </c>
      <c r="H179" s="8">
        <v>160947</v>
      </c>
      <c r="I179" s="8">
        <f t="shared" si="3"/>
        <v>524911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8">
        <v>4291</v>
      </c>
      <c r="F180" s="8">
        <v>2423</v>
      </c>
      <c r="G180" s="10">
        <v>186405</v>
      </c>
      <c r="H180" s="8">
        <v>73815</v>
      </c>
      <c r="I180" s="8">
        <f t="shared" si="3"/>
        <v>448026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8">
        <v>7039</v>
      </c>
      <c r="F181" s="8">
        <v>3914</v>
      </c>
      <c r="G181" s="10">
        <v>602931</v>
      </c>
      <c r="H181" s="8">
        <v>120228</v>
      </c>
      <c r="I181" s="8">
        <f t="shared" si="3"/>
        <v>1026664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8">
        <v>22281</v>
      </c>
      <c r="F182" s="8">
        <v>13161</v>
      </c>
      <c r="G182" s="10">
        <v>1036933</v>
      </c>
      <c r="H182" s="8">
        <v>404230</v>
      </c>
      <c r="I182" s="8">
        <f t="shared" si="3"/>
        <v>1957559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8">
        <v>13374</v>
      </c>
      <c r="F183" s="8">
        <v>8764</v>
      </c>
      <c r="G183" s="10">
        <v>374635</v>
      </c>
      <c r="H183" s="8">
        <v>269187</v>
      </c>
      <c r="I183" s="8">
        <f t="shared" si="3"/>
        <v>929632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8">
        <v>3579</v>
      </c>
      <c r="F184" s="8">
        <v>2311</v>
      </c>
      <c r="G184" s="10">
        <v>212807</v>
      </c>
      <c r="H184" s="8">
        <v>62597</v>
      </c>
      <c r="I184" s="8">
        <f t="shared" si="3"/>
        <v>467358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8">
        <v>5587</v>
      </c>
      <c r="F185" s="8">
        <v>3241</v>
      </c>
      <c r="G185" s="10">
        <v>298569</v>
      </c>
      <c r="H185" s="8">
        <v>99548</v>
      </c>
      <c r="I185" s="8">
        <f t="shared" si="3"/>
        <v>590119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8">
        <v>995</v>
      </c>
      <c r="F186" s="8">
        <v>796</v>
      </c>
      <c r="G186" s="10">
        <v>73095</v>
      </c>
      <c r="H186" s="8">
        <v>17854</v>
      </c>
      <c r="I186" s="8">
        <f t="shared" si="3"/>
        <v>212420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8">
        <v>5905</v>
      </c>
      <c r="F187" s="8">
        <v>3195</v>
      </c>
      <c r="G187" s="10">
        <v>467216</v>
      </c>
      <c r="H187" s="8">
        <v>98135</v>
      </c>
      <c r="I187" s="8">
        <f t="shared" si="3"/>
        <v>762001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8">
        <v>3575</v>
      </c>
      <c r="F188" s="8">
        <v>2325</v>
      </c>
      <c r="G188" s="10">
        <v>227007</v>
      </c>
      <c r="H188" s="8">
        <v>61955</v>
      </c>
      <c r="I188" s="8">
        <f t="shared" si="3"/>
        <v>472748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8">
        <v>334034</v>
      </c>
      <c r="F189" s="8">
        <v>381388</v>
      </c>
      <c r="G189" s="10">
        <v>11648324</v>
      </c>
      <c r="H189" s="8">
        <v>6669356</v>
      </c>
      <c r="I189" s="8">
        <f t="shared" si="3"/>
        <v>36905284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8">
        <v>20278</v>
      </c>
      <c r="F190" s="8">
        <v>12100</v>
      </c>
      <c r="G190" s="10">
        <v>773435</v>
      </c>
      <c r="H190" s="8">
        <v>371647</v>
      </c>
      <c r="I190" s="8">
        <f t="shared" si="3"/>
        <v>1608580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8">
        <v>1460</v>
      </c>
      <c r="F191" s="8">
        <v>889</v>
      </c>
      <c r="G191" s="10">
        <v>78981</v>
      </c>
      <c r="H191" s="8">
        <v>25903</v>
      </c>
      <c r="I191" s="8">
        <f t="shared" si="3"/>
        <v>257575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8">
        <v>6717</v>
      </c>
      <c r="F192" s="8">
        <v>3737</v>
      </c>
      <c r="G192" s="10">
        <v>713863</v>
      </c>
      <c r="H192" s="8">
        <v>108539</v>
      </c>
      <c r="I192" s="8">
        <f t="shared" si="3"/>
        <v>1030868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8">
        <v>23933</v>
      </c>
      <c r="F193" s="8">
        <v>13234</v>
      </c>
      <c r="G193" s="10">
        <v>1682522</v>
      </c>
      <c r="H193" s="8">
        <v>406499</v>
      </c>
      <c r="I193" s="8">
        <f t="shared" si="3"/>
        <v>2543176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8">
        <v>7015</v>
      </c>
      <c r="F194" s="8">
        <v>3509</v>
      </c>
      <c r="G194" s="10">
        <v>1080935</v>
      </c>
      <c r="H194" s="8">
        <v>107769</v>
      </c>
      <c r="I194" s="8">
        <f t="shared" si="3"/>
        <v>1388686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8">
        <v>54616</v>
      </c>
      <c r="F195" s="8">
        <v>31164</v>
      </c>
      <c r="G195" s="10">
        <v>3423776</v>
      </c>
      <c r="H195" s="8">
        <v>957205</v>
      </c>
      <c r="I195" s="8">
        <f t="shared" si="3"/>
        <v>5425245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8">
        <v>723</v>
      </c>
      <c r="F196" s="8">
        <v>446</v>
      </c>
      <c r="G196" s="10">
        <v>19935</v>
      </c>
      <c r="H196" s="8">
        <v>13701</v>
      </c>
      <c r="I196" s="8">
        <f t="shared" si="3"/>
        <v>103501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8">
        <v>3049</v>
      </c>
      <c r="F197" s="8">
        <v>2456</v>
      </c>
      <c r="G197" s="10">
        <v>78839</v>
      </c>
      <c r="H197" s="8">
        <v>61741</v>
      </c>
      <c r="I197" s="8">
        <f t="shared" si="3"/>
        <v>307371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8">
        <v>5788</v>
      </c>
      <c r="F198" s="8">
        <v>3549</v>
      </c>
      <c r="G198" s="10">
        <v>259679</v>
      </c>
      <c r="H198" s="8">
        <v>109010</v>
      </c>
      <c r="I198" s="8">
        <f t="shared" si="3"/>
        <v>544384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8">
        <v>2889</v>
      </c>
      <c r="F199" s="8">
        <v>1716</v>
      </c>
      <c r="G199" s="10">
        <v>158444</v>
      </c>
      <c r="H199" s="8">
        <v>52707</v>
      </c>
      <c r="I199" s="8">
        <f t="shared" ref="I199:I262" si="4">SUM(C199:H199)</f>
        <v>416788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8">
        <v>3283</v>
      </c>
      <c r="F200" s="8">
        <v>2742</v>
      </c>
      <c r="G200" s="10">
        <v>257639</v>
      </c>
      <c r="H200" s="8">
        <v>53777</v>
      </c>
      <c r="I200" s="8">
        <f t="shared" si="4"/>
        <v>538185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8">
        <v>897</v>
      </c>
      <c r="F201" s="8">
        <v>721</v>
      </c>
      <c r="G201" s="10">
        <v>19085</v>
      </c>
      <c r="H201" s="8">
        <v>17297</v>
      </c>
      <c r="I201" s="8">
        <f t="shared" si="4"/>
        <v>146520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8">
        <v>7220</v>
      </c>
      <c r="F202" s="8">
        <v>6544</v>
      </c>
      <c r="G202" s="10">
        <v>430339</v>
      </c>
      <c r="H202" s="8">
        <v>130461</v>
      </c>
      <c r="I202" s="8">
        <f t="shared" si="4"/>
        <v>929042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8">
        <v>71702</v>
      </c>
      <c r="F203" s="8">
        <v>39229</v>
      </c>
      <c r="G203" s="10">
        <v>4754059</v>
      </c>
      <c r="H203" s="8">
        <v>1204942</v>
      </c>
      <c r="I203" s="8">
        <f t="shared" si="4"/>
        <v>7777888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8">
        <v>1927</v>
      </c>
      <c r="F204" s="8">
        <v>1028</v>
      </c>
      <c r="G204" s="10">
        <v>141657</v>
      </c>
      <c r="H204" s="8">
        <v>30528</v>
      </c>
      <c r="I204" s="8">
        <f t="shared" si="4"/>
        <v>309374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8">
        <v>9940</v>
      </c>
      <c r="F205" s="8">
        <v>6076</v>
      </c>
      <c r="G205" s="10">
        <v>852951</v>
      </c>
      <c r="H205" s="8">
        <v>168011</v>
      </c>
      <c r="I205" s="8">
        <f t="shared" si="4"/>
        <v>1297594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8">
        <v>4678</v>
      </c>
      <c r="F206" s="8">
        <v>2554</v>
      </c>
      <c r="G206" s="10">
        <v>236339</v>
      </c>
      <c r="H206" s="8">
        <v>78439</v>
      </c>
      <c r="I206" s="8">
        <f t="shared" si="4"/>
        <v>479148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8">
        <v>11555</v>
      </c>
      <c r="F207" s="8">
        <v>6747</v>
      </c>
      <c r="G207" s="10">
        <v>755519</v>
      </c>
      <c r="H207" s="8">
        <v>194001</v>
      </c>
      <c r="I207" s="8">
        <f t="shared" si="4"/>
        <v>1268918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8">
        <v>8941</v>
      </c>
      <c r="F208" s="8">
        <v>4579</v>
      </c>
      <c r="G208" s="10">
        <v>660589</v>
      </c>
      <c r="H208" s="8">
        <v>140652</v>
      </c>
      <c r="I208" s="8">
        <f t="shared" si="4"/>
        <v>1069847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8">
        <v>1645</v>
      </c>
      <c r="F209" s="8">
        <v>1057</v>
      </c>
      <c r="G209" s="10">
        <v>150031</v>
      </c>
      <c r="H209" s="8">
        <v>30613</v>
      </c>
      <c r="I209" s="8">
        <f t="shared" si="4"/>
        <v>293038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8">
        <v>45602</v>
      </c>
      <c r="F210" s="8">
        <v>24252</v>
      </c>
      <c r="G210" s="10">
        <v>4297720</v>
      </c>
      <c r="H210" s="8">
        <v>744921</v>
      </c>
      <c r="I210" s="8">
        <f t="shared" si="4"/>
        <v>6069321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8">
        <v>5578</v>
      </c>
      <c r="F211" s="8">
        <v>3286</v>
      </c>
      <c r="G211" s="10">
        <v>248996</v>
      </c>
      <c r="H211" s="8">
        <v>100918</v>
      </c>
      <c r="I211" s="8">
        <f t="shared" si="4"/>
        <v>521670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8">
        <v>48171</v>
      </c>
      <c r="F212" s="8">
        <v>26620</v>
      </c>
      <c r="G212" s="10">
        <v>4941767</v>
      </c>
      <c r="H212" s="8">
        <v>732162</v>
      </c>
      <c r="I212" s="8">
        <f t="shared" si="4"/>
        <v>6657566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8">
        <v>19676</v>
      </c>
      <c r="F213" s="8">
        <v>10648</v>
      </c>
      <c r="G213" s="10">
        <v>1810108</v>
      </c>
      <c r="H213" s="8">
        <v>325876</v>
      </c>
      <c r="I213" s="8">
        <f t="shared" si="4"/>
        <v>2601402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8">
        <v>1839</v>
      </c>
      <c r="F214" s="8">
        <v>1173</v>
      </c>
      <c r="G214" s="10">
        <v>156530</v>
      </c>
      <c r="H214" s="8">
        <v>30442</v>
      </c>
      <c r="I214" s="8">
        <f t="shared" si="4"/>
        <v>366878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8">
        <v>16614</v>
      </c>
      <c r="F215" s="8">
        <v>9337</v>
      </c>
      <c r="G215" s="10">
        <v>1459145</v>
      </c>
      <c r="H215" s="8">
        <v>285414</v>
      </c>
      <c r="I215" s="8">
        <f t="shared" si="4"/>
        <v>2128186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8">
        <v>8351</v>
      </c>
      <c r="F216" s="8">
        <v>4416</v>
      </c>
      <c r="G216" s="10">
        <v>644685</v>
      </c>
      <c r="H216" s="8">
        <v>135642</v>
      </c>
      <c r="I216" s="8">
        <f t="shared" si="4"/>
        <v>1031306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8">
        <v>8932</v>
      </c>
      <c r="F217" s="8">
        <v>3913</v>
      </c>
      <c r="G217" s="10">
        <v>1787830</v>
      </c>
      <c r="H217" s="8">
        <v>120185</v>
      </c>
      <c r="I217" s="8">
        <f t="shared" si="4"/>
        <v>2154264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8">
        <v>9220</v>
      </c>
      <c r="F218" s="8">
        <v>5376</v>
      </c>
      <c r="G218" s="10">
        <v>676220</v>
      </c>
      <c r="H218" s="8">
        <v>155338</v>
      </c>
      <c r="I218" s="8">
        <f t="shared" si="4"/>
        <v>1162392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8">
        <v>6021</v>
      </c>
      <c r="F219" s="8">
        <v>3308</v>
      </c>
      <c r="G219" s="10">
        <v>369161</v>
      </c>
      <c r="H219" s="8">
        <v>99034</v>
      </c>
      <c r="I219" s="8">
        <f t="shared" si="4"/>
        <v>670290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8">
        <v>1705</v>
      </c>
      <c r="F220" s="8">
        <v>1558</v>
      </c>
      <c r="G220" s="10">
        <v>97162</v>
      </c>
      <c r="H220" s="8">
        <v>32711</v>
      </c>
      <c r="I220" s="8">
        <f t="shared" si="4"/>
        <v>256428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8">
        <v>3249</v>
      </c>
      <c r="F221" s="8">
        <v>2633</v>
      </c>
      <c r="G221" s="10">
        <v>110779</v>
      </c>
      <c r="H221" s="8">
        <v>56988</v>
      </c>
      <c r="I221" s="8">
        <f t="shared" si="4"/>
        <v>361427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8">
        <v>9266</v>
      </c>
      <c r="F222" s="8">
        <v>5450</v>
      </c>
      <c r="G222" s="10">
        <v>1183321</v>
      </c>
      <c r="H222" s="8">
        <v>147545</v>
      </c>
      <c r="I222" s="8">
        <f t="shared" si="4"/>
        <v>1618254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8">
        <v>1587</v>
      </c>
      <c r="F223" s="8">
        <v>949</v>
      </c>
      <c r="G223" s="10">
        <v>135626</v>
      </c>
      <c r="H223" s="8">
        <v>25989</v>
      </c>
      <c r="I223" s="8">
        <f t="shared" si="4"/>
        <v>308619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8">
        <v>6473</v>
      </c>
      <c r="F224" s="8">
        <v>3576</v>
      </c>
      <c r="G224" s="10">
        <v>404861</v>
      </c>
      <c r="H224" s="8">
        <v>109824</v>
      </c>
      <c r="I224" s="8">
        <f t="shared" si="4"/>
        <v>775588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8">
        <v>6712</v>
      </c>
      <c r="F225" s="8">
        <v>3865</v>
      </c>
      <c r="G225" s="10">
        <v>464327</v>
      </c>
      <c r="H225" s="8">
        <v>118730</v>
      </c>
      <c r="I225" s="8">
        <f t="shared" si="4"/>
        <v>844838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8">
        <v>3222</v>
      </c>
      <c r="F226" s="8">
        <v>2191</v>
      </c>
      <c r="G226" s="10">
        <v>181740</v>
      </c>
      <c r="H226" s="8">
        <v>57374</v>
      </c>
      <c r="I226" s="8">
        <f t="shared" si="4"/>
        <v>392629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8">
        <v>3792</v>
      </c>
      <c r="F227" s="8">
        <v>2164</v>
      </c>
      <c r="G227" s="10">
        <v>144769</v>
      </c>
      <c r="H227" s="8">
        <v>65509</v>
      </c>
      <c r="I227" s="8">
        <f t="shared" si="4"/>
        <v>375062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8">
        <v>1078</v>
      </c>
      <c r="F228" s="8">
        <v>726</v>
      </c>
      <c r="G228" s="10">
        <v>35670</v>
      </c>
      <c r="H228" s="8">
        <v>19353</v>
      </c>
      <c r="I228" s="8">
        <f t="shared" si="4"/>
        <v>209461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8">
        <v>1538</v>
      </c>
      <c r="F229" s="8">
        <v>953</v>
      </c>
      <c r="G229" s="10">
        <v>83934</v>
      </c>
      <c r="H229" s="8">
        <v>29286</v>
      </c>
      <c r="I229" s="8">
        <f t="shared" si="4"/>
        <v>217709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8">
        <v>15889</v>
      </c>
      <c r="F230" s="8">
        <v>8301</v>
      </c>
      <c r="G230" s="10">
        <v>1359854</v>
      </c>
      <c r="H230" s="8">
        <v>254972</v>
      </c>
      <c r="I230" s="8">
        <f t="shared" si="4"/>
        <v>1964528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8">
        <v>6673</v>
      </c>
      <c r="F231" s="8">
        <v>3936</v>
      </c>
      <c r="G231" s="10">
        <v>493838</v>
      </c>
      <c r="H231" s="8">
        <v>115947</v>
      </c>
      <c r="I231" s="8">
        <f t="shared" si="4"/>
        <v>865948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8">
        <v>28009</v>
      </c>
      <c r="F232" s="8">
        <v>24078</v>
      </c>
      <c r="G232" s="10">
        <v>818603</v>
      </c>
      <c r="H232" s="8">
        <v>586757</v>
      </c>
      <c r="I232" s="8">
        <f t="shared" si="4"/>
        <v>2247433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8">
        <v>2015</v>
      </c>
      <c r="F233" s="8">
        <v>1075</v>
      </c>
      <c r="G233" s="10">
        <v>160233</v>
      </c>
      <c r="H233" s="8">
        <v>33011</v>
      </c>
      <c r="I233" s="8">
        <f t="shared" si="4"/>
        <v>369512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8">
        <v>19264</v>
      </c>
      <c r="F234" s="8">
        <v>10021</v>
      </c>
      <c r="G234" s="10">
        <v>1537360</v>
      </c>
      <c r="H234" s="8">
        <v>301770</v>
      </c>
      <c r="I234" s="8">
        <f t="shared" si="4"/>
        <v>2248591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8">
        <v>2431</v>
      </c>
      <c r="F235" s="8">
        <v>1562</v>
      </c>
      <c r="G235" s="10">
        <v>101083</v>
      </c>
      <c r="H235" s="8">
        <v>43116</v>
      </c>
      <c r="I235" s="8">
        <f t="shared" si="4"/>
        <v>274730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8">
        <v>8328</v>
      </c>
      <c r="F236" s="8">
        <v>4218</v>
      </c>
      <c r="G236" s="10">
        <v>867488</v>
      </c>
      <c r="H236" s="8">
        <v>129562</v>
      </c>
      <c r="I236" s="8">
        <f t="shared" si="4"/>
        <v>1228936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8">
        <v>57259</v>
      </c>
      <c r="F237" s="8">
        <v>32446</v>
      </c>
      <c r="G237" s="10">
        <v>4370923</v>
      </c>
      <c r="H237" s="8">
        <v>921154</v>
      </c>
      <c r="I237" s="8">
        <f t="shared" si="4"/>
        <v>6663524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8">
        <v>4570</v>
      </c>
      <c r="F238" s="8">
        <v>3658</v>
      </c>
      <c r="G238" s="10">
        <v>245297</v>
      </c>
      <c r="H238" s="8">
        <v>74714</v>
      </c>
      <c r="I238" s="8">
        <f t="shared" si="4"/>
        <v>623241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8">
        <v>20719</v>
      </c>
      <c r="F239" s="8">
        <v>10530</v>
      </c>
      <c r="G239" s="10">
        <v>1919895</v>
      </c>
      <c r="H239" s="8">
        <v>323435</v>
      </c>
      <c r="I239" s="8">
        <f t="shared" si="4"/>
        <v>2662811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8">
        <v>9600</v>
      </c>
      <c r="F240" s="8">
        <v>5652</v>
      </c>
      <c r="G240" s="10">
        <v>772916</v>
      </c>
      <c r="H240" s="8">
        <v>155167</v>
      </c>
      <c r="I240" s="8">
        <f t="shared" si="4"/>
        <v>1267067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8">
        <v>4247</v>
      </c>
      <c r="F241" s="8">
        <v>2904</v>
      </c>
      <c r="G241" s="10">
        <v>536261</v>
      </c>
      <c r="H241" s="8">
        <v>65295</v>
      </c>
      <c r="I241" s="8">
        <f t="shared" si="4"/>
        <v>838183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8">
        <v>3555</v>
      </c>
      <c r="F242" s="8">
        <v>2170</v>
      </c>
      <c r="G242" s="10">
        <v>159657</v>
      </c>
      <c r="H242" s="8">
        <v>66665</v>
      </c>
      <c r="I242" s="8">
        <f t="shared" si="4"/>
        <v>411093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8">
        <v>1931</v>
      </c>
      <c r="F243" s="8">
        <v>1138</v>
      </c>
      <c r="G243" s="10">
        <v>126265</v>
      </c>
      <c r="H243" s="8">
        <v>34938</v>
      </c>
      <c r="I243" s="8">
        <f t="shared" si="4"/>
        <v>333018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8">
        <v>2540</v>
      </c>
      <c r="F244" s="8">
        <v>2244</v>
      </c>
      <c r="G244" s="10">
        <v>211199</v>
      </c>
      <c r="H244" s="8">
        <v>46113</v>
      </c>
      <c r="I244" s="8">
        <f t="shared" si="4"/>
        <v>386348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8">
        <v>6955</v>
      </c>
      <c r="F245" s="8">
        <v>3509</v>
      </c>
      <c r="G245" s="10">
        <v>588689</v>
      </c>
      <c r="H245" s="8">
        <v>105328</v>
      </c>
      <c r="I245" s="8">
        <f t="shared" si="4"/>
        <v>922125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8">
        <v>2651</v>
      </c>
      <c r="F246" s="8">
        <v>1889</v>
      </c>
      <c r="G246" s="10">
        <v>152806</v>
      </c>
      <c r="H246" s="8">
        <v>46413</v>
      </c>
      <c r="I246" s="8">
        <f t="shared" si="4"/>
        <v>361659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8">
        <v>32297</v>
      </c>
      <c r="F247" s="8">
        <v>15837</v>
      </c>
      <c r="G247" s="10">
        <v>2173776</v>
      </c>
      <c r="H247" s="8">
        <v>486438</v>
      </c>
      <c r="I247" s="8">
        <f t="shared" si="4"/>
        <v>3266206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8">
        <v>3914</v>
      </c>
      <c r="F248" s="8">
        <v>3041</v>
      </c>
      <c r="G248" s="10">
        <v>189375</v>
      </c>
      <c r="H248" s="8">
        <v>74586</v>
      </c>
      <c r="I248" s="8">
        <f t="shared" si="4"/>
        <v>515454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8">
        <v>8617</v>
      </c>
      <c r="F249" s="8">
        <v>5115</v>
      </c>
      <c r="G249" s="10">
        <v>381596</v>
      </c>
      <c r="H249" s="8">
        <v>157093</v>
      </c>
      <c r="I249" s="8">
        <f t="shared" si="4"/>
        <v>768907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8">
        <v>3140</v>
      </c>
      <c r="F250" s="8">
        <v>1780</v>
      </c>
      <c r="G250" s="10">
        <v>165390</v>
      </c>
      <c r="H250" s="8">
        <v>54676</v>
      </c>
      <c r="I250" s="8">
        <f t="shared" si="4"/>
        <v>357054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8">
        <v>1540</v>
      </c>
      <c r="F251" s="8">
        <v>874</v>
      </c>
      <c r="G251" s="10">
        <v>75792</v>
      </c>
      <c r="H251" s="8">
        <v>26546</v>
      </c>
      <c r="I251" s="8">
        <f t="shared" si="4"/>
        <v>229994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8">
        <v>3016</v>
      </c>
      <c r="F252" s="8">
        <v>7336</v>
      </c>
      <c r="G252" s="10">
        <v>46820</v>
      </c>
      <c r="H252" s="8">
        <v>62811</v>
      </c>
      <c r="I252" s="8">
        <f t="shared" si="4"/>
        <v>344003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8">
        <v>40769</v>
      </c>
      <c r="F253" s="8">
        <v>19867</v>
      </c>
      <c r="G253" s="10">
        <v>3849686</v>
      </c>
      <c r="H253" s="8">
        <v>610220</v>
      </c>
      <c r="I253" s="8">
        <f t="shared" si="4"/>
        <v>5181256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8">
        <v>8897</v>
      </c>
      <c r="F254" s="8">
        <v>5006</v>
      </c>
      <c r="G254" s="10">
        <v>544577</v>
      </c>
      <c r="H254" s="8">
        <v>148787</v>
      </c>
      <c r="I254" s="8">
        <f t="shared" si="4"/>
        <v>961045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8">
        <v>2721</v>
      </c>
      <c r="F255" s="8">
        <v>3106</v>
      </c>
      <c r="G255" s="10">
        <v>178410</v>
      </c>
      <c r="H255" s="8">
        <v>50566</v>
      </c>
      <c r="I255" s="8">
        <f t="shared" si="4"/>
        <v>459259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8">
        <v>3052</v>
      </c>
      <c r="F256" s="8">
        <v>1881</v>
      </c>
      <c r="G256" s="10">
        <v>170715</v>
      </c>
      <c r="H256" s="8">
        <v>50523</v>
      </c>
      <c r="I256" s="8">
        <f t="shared" si="4"/>
        <v>416631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8">
        <v>5359</v>
      </c>
      <c r="F257" s="8">
        <v>2950</v>
      </c>
      <c r="G257" s="10">
        <v>494051</v>
      </c>
      <c r="H257" s="8">
        <v>90599</v>
      </c>
      <c r="I257" s="8">
        <f t="shared" si="4"/>
        <v>779971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8">
        <v>6073</v>
      </c>
      <c r="F258" s="8">
        <v>3103</v>
      </c>
      <c r="G258" s="10">
        <v>812952</v>
      </c>
      <c r="H258" s="8">
        <v>95309</v>
      </c>
      <c r="I258" s="8">
        <f t="shared" si="4"/>
        <v>1166131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8">
        <v>8642</v>
      </c>
      <c r="F259" s="8">
        <v>4611</v>
      </c>
      <c r="G259" s="10">
        <v>981774</v>
      </c>
      <c r="H259" s="8">
        <v>141637</v>
      </c>
      <c r="I259" s="8">
        <f t="shared" si="4"/>
        <v>1416204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8">
        <v>5624</v>
      </c>
      <c r="F260" s="8">
        <v>3557</v>
      </c>
      <c r="G260" s="10">
        <v>392870</v>
      </c>
      <c r="H260" s="8">
        <v>89315</v>
      </c>
      <c r="I260" s="8">
        <f t="shared" si="4"/>
        <v>683622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8">
        <v>551</v>
      </c>
      <c r="F261" s="8">
        <v>458</v>
      </c>
      <c r="G261" s="10">
        <v>22051</v>
      </c>
      <c r="H261" s="8">
        <v>10019</v>
      </c>
      <c r="I261" s="8">
        <f t="shared" si="4"/>
        <v>148011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8">
        <v>2815</v>
      </c>
      <c r="F262" s="8">
        <v>1531</v>
      </c>
      <c r="G262" s="10">
        <v>232568</v>
      </c>
      <c r="H262" s="8">
        <v>46712</v>
      </c>
      <c r="I262" s="8">
        <f t="shared" si="4"/>
        <v>449172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8">
        <v>1786</v>
      </c>
      <c r="F263" s="8">
        <v>1246</v>
      </c>
      <c r="G263" s="10">
        <v>113010</v>
      </c>
      <c r="H263" s="8">
        <v>31855</v>
      </c>
      <c r="I263" s="8">
        <f t="shared" ref="I263:I326" si="5">SUM(C263:H263)</f>
        <v>283747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8">
        <v>6619</v>
      </c>
      <c r="F264" s="8">
        <v>3759</v>
      </c>
      <c r="G264" s="10">
        <v>487151</v>
      </c>
      <c r="H264" s="8">
        <v>105542</v>
      </c>
      <c r="I264" s="8">
        <f t="shared" si="5"/>
        <v>880289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8">
        <v>6294</v>
      </c>
      <c r="F265" s="8">
        <v>3549</v>
      </c>
      <c r="G265" s="10">
        <v>439221</v>
      </c>
      <c r="H265" s="8">
        <v>106527</v>
      </c>
      <c r="I265" s="8">
        <f t="shared" si="5"/>
        <v>741325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8">
        <v>18790</v>
      </c>
      <c r="F266" s="8">
        <v>10098</v>
      </c>
      <c r="G266" s="10">
        <v>1486267</v>
      </c>
      <c r="H266" s="8">
        <v>310162</v>
      </c>
      <c r="I266" s="8">
        <f t="shared" si="5"/>
        <v>2409077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8">
        <v>2383</v>
      </c>
      <c r="F267" s="8">
        <v>2357</v>
      </c>
      <c r="G267" s="10">
        <v>104354</v>
      </c>
      <c r="H267" s="8">
        <v>44657</v>
      </c>
      <c r="I267" s="8">
        <f t="shared" si="5"/>
        <v>262939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8">
        <v>9778</v>
      </c>
      <c r="F268" s="8">
        <v>5291</v>
      </c>
      <c r="G268" s="10">
        <v>1342861</v>
      </c>
      <c r="H268" s="8">
        <v>149129</v>
      </c>
      <c r="I268" s="8">
        <f t="shared" si="5"/>
        <v>1799427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8">
        <v>5899</v>
      </c>
      <c r="F269" s="8">
        <v>3205</v>
      </c>
      <c r="G269" s="10">
        <v>525360</v>
      </c>
      <c r="H269" s="8">
        <v>97364</v>
      </c>
      <c r="I269" s="8">
        <f t="shared" si="5"/>
        <v>869770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8">
        <v>16903</v>
      </c>
      <c r="F270" s="8">
        <v>9211</v>
      </c>
      <c r="G270" s="10">
        <v>1277121</v>
      </c>
      <c r="H270" s="8">
        <v>282931</v>
      </c>
      <c r="I270" s="8">
        <f t="shared" si="5"/>
        <v>1943182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8">
        <v>21701</v>
      </c>
      <c r="F271" s="8">
        <v>13358</v>
      </c>
      <c r="G271" s="10">
        <v>1548866</v>
      </c>
      <c r="H271" s="8">
        <v>363126</v>
      </c>
      <c r="I271" s="8">
        <f t="shared" si="5"/>
        <v>2887869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8">
        <v>652</v>
      </c>
      <c r="F272" s="8">
        <v>500</v>
      </c>
      <c r="G272" s="10">
        <v>13534</v>
      </c>
      <c r="H272" s="8">
        <v>12588</v>
      </c>
      <c r="I272" s="8">
        <f t="shared" si="5"/>
        <v>127786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8">
        <v>2181</v>
      </c>
      <c r="F273" s="8">
        <v>1907</v>
      </c>
      <c r="G273" s="10">
        <v>86607</v>
      </c>
      <c r="H273" s="8">
        <v>39219</v>
      </c>
      <c r="I273" s="8">
        <f t="shared" si="5"/>
        <v>273190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8">
        <v>9622</v>
      </c>
      <c r="F274" s="8">
        <v>5987</v>
      </c>
      <c r="G274" s="10">
        <v>705155</v>
      </c>
      <c r="H274" s="8">
        <v>176703</v>
      </c>
      <c r="I274" s="8">
        <f t="shared" si="5"/>
        <v>1428315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8">
        <v>3813</v>
      </c>
      <c r="F275" s="8">
        <v>1950</v>
      </c>
      <c r="G275" s="10">
        <v>480251</v>
      </c>
      <c r="H275" s="8">
        <v>59900</v>
      </c>
      <c r="I275" s="8">
        <f t="shared" si="5"/>
        <v>716676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8">
        <v>8793</v>
      </c>
      <c r="F276" s="8">
        <v>4605</v>
      </c>
      <c r="G276" s="10">
        <v>803669</v>
      </c>
      <c r="H276" s="8">
        <v>138939</v>
      </c>
      <c r="I276" s="8">
        <f t="shared" si="5"/>
        <v>1166424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8">
        <v>14911</v>
      </c>
      <c r="F277" s="8">
        <v>9870</v>
      </c>
      <c r="G277" s="10">
        <v>991390</v>
      </c>
      <c r="H277" s="8">
        <v>263792</v>
      </c>
      <c r="I277" s="8">
        <f t="shared" si="5"/>
        <v>1600137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8">
        <v>9553</v>
      </c>
      <c r="F278" s="8">
        <v>5197</v>
      </c>
      <c r="G278" s="10">
        <v>923945</v>
      </c>
      <c r="H278" s="8">
        <v>149729</v>
      </c>
      <c r="I278" s="8">
        <f t="shared" si="5"/>
        <v>1352086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8">
        <v>3546</v>
      </c>
      <c r="F279" s="8">
        <v>1807</v>
      </c>
      <c r="G279" s="10">
        <v>300747</v>
      </c>
      <c r="H279" s="8">
        <v>55490</v>
      </c>
      <c r="I279" s="8">
        <f t="shared" si="5"/>
        <v>532252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8">
        <v>18668</v>
      </c>
      <c r="F280" s="8">
        <v>10385</v>
      </c>
      <c r="G280" s="10">
        <v>1344357</v>
      </c>
      <c r="H280" s="8">
        <v>312260</v>
      </c>
      <c r="I280" s="8">
        <f t="shared" si="5"/>
        <v>2034936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8">
        <v>2158</v>
      </c>
      <c r="F281" s="8">
        <v>1117</v>
      </c>
      <c r="G281" s="10">
        <v>182561</v>
      </c>
      <c r="H281" s="8">
        <v>34296</v>
      </c>
      <c r="I281" s="8">
        <f t="shared" si="5"/>
        <v>420536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8">
        <v>33696</v>
      </c>
      <c r="F282" s="8">
        <v>19332</v>
      </c>
      <c r="G282" s="10">
        <v>2784374</v>
      </c>
      <c r="H282" s="8">
        <v>536276</v>
      </c>
      <c r="I282" s="8">
        <f t="shared" si="5"/>
        <v>4266154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8">
        <v>92838</v>
      </c>
      <c r="F283" s="8">
        <v>54102</v>
      </c>
      <c r="G283" s="10">
        <v>5206998</v>
      </c>
      <c r="H283" s="8">
        <v>1565542</v>
      </c>
      <c r="I283" s="8">
        <f t="shared" si="5"/>
        <v>8819804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8">
        <v>7243</v>
      </c>
      <c r="F284" s="8">
        <v>4191</v>
      </c>
      <c r="G284" s="10">
        <v>647790</v>
      </c>
      <c r="H284" s="8">
        <v>124638</v>
      </c>
      <c r="I284" s="8">
        <f t="shared" si="5"/>
        <v>1021212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8">
        <v>5544</v>
      </c>
      <c r="F285" s="8">
        <v>3844</v>
      </c>
      <c r="G285" s="10">
        <v>188781</v>
      </c>
      <c r="H285" s="8">
        <v>102502</v>
      </c>
      <c r="I285" s="8">
        <f t="shared" si="5"/>
        <v>545573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8">
        <v>695</v>
      </c>
      <c r="F286" s="8">
        <v>1052</v>
      </c>
      <c r="G286" s="10">
        <v>23463</v>
      </c>
      <c r="H286" s="8">
        <v>13187</v>
      </c>
      <c r="I286" s="8">
        <f t="shared" si="5"/>
        <v>143463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8">
        <v>1997</v>
      </c>
      <c r="F287" s="8">
        <v>1124</v>
      </c>
      <c r="G287" s="10">
        <v>174261</v>
      </c>
      <c r="H287" s="8">
        <v>33996</v>
      </c>
      <c r="I287" s="8">
        <f t="shared" si="5"/>
        <v>337044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8">
        <v>2488</v>
      </c>
      <c r="F288" s="8">
        <v>2254</v>
      </c>
      <c r="G288" s="10">
        <v>110296</v>
      </c>
      <c r="H288" s="8">
        <v>44614</v>
      </c>
      <c r="I288" s="8">
        <f t="shared" si="5"/>
        <v>317150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8">
        <v>8664</v>
      </c>
      <c r="F289" s="8">
        <v>4664</v>
      </c>
      <c r="G289" s="10">
        <v>616254</v>
      </c>
      <c r="H289" s="8">
        <v>135300</v>
      </c>
      <c r="I289" s="8">
        <f t="shared" si="5"/>
        <v>1244828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8">
        <v>8457</v>
      </c>
      <c r="F290" s="8">
        <v>4720</v>
      </c>
      <c r="G290" s="10">
        <v>425495</v>
      </c>
      <c r="H290" s="8">
        <v>144976</v>
      </c>
      <c r="I290" s="8">
        <f t="shared" si="5"/>
        <v>843936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8">
        <v>7971</v>
      </c>
      <c r="F291" s="8">
        <v>4489</v>
      </c>
      <c r="G291" s="10">
        <v>452602</v>
      </c>
      <c r="H291" s="8">
        <v>137869</v>
      </c>
      <c r="I291" s="8">
        <f t="shared" si="5"/>
        <v>915459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8">
        <v>819</v>
      </c>
      <c r="F292" s="8">
        <v>1228</v>
      </c>
      <c r="G292" s="10">
        <v>40341</v>
      </c>
      <c r="H292" s="8">
        <v>14814</v>
      </c>
      <c r="I292" s="8">
        <f t="shared" si="5"/>
        <v>162524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8">
        <v>1513</v>
      </c>
      <c r="F293" s="8">
        <v>861</v>
      </c>
      <c r="G293" s="10">
        <v>68445</v>
      </c>
      <c r="H293" s="8">
        <v>26160</v>
      </c>
      <c r="I293" s="8">
        <f t="shared" si="5"/>
        <v>249689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8">
        <v>2764</v>
      </c>
      <c r="F294" s="8">
        <v>1593</v>
      </c>
      <c r="G294" s="10">
        <v>139245</v>
      </c>
      <c r="H294" s="8">
        <v>48939</v>
      </c>
      <c r="I294" s="8">
        <f t="shared" si="5"/>
        <v>353401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8">
        <v>2422</v>
      </c>
      <c r="F295" s="8">
        <v>1411</v>
      </c>
      <c r="G295" s="10">
        <v>111005</v>
      </c>
      <c r="H295" s="8">
        <v>43330</v>
      </c>
      <c r="I295" s="8">
        <f t="shared" si="5"/>
        <v>285252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8">
        <v>10515</v>
      </c>
      <c r="F296" s="8">
        <v>5809</v>
      </c>
      <c r="G296" s="10">
        <v>771692</v>
      </c>
      <c r="H296" s="8">
        <v>178416</v>
      </c>
      <c r="I296" s="8">
        <f t="shared" si="5"/>
        <v>1224864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8">
        <v>3712</v>
      </c>
      <c r="F297" s="8">
        <v>2091</v>
      </c>
      <c r="G297" s="10">
        <v>404587</v>
      </c>
      <c r="H297" s="8">
        <v>59429</v>
      </c>
      <c r="I297" s="8">
        <f t="shared" si="5"/>
        <v>638175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8">
        <v>30108</v>
      </c>
      <c r="F298" s="8">
        <v>39375</v>
      </c>
      <c r="G298" s="10">
        <v>627187</v>
      </c>
      <c r="H298" s="8">
        <v>665154</v>
      </c>
      <c r="I298" s="8">
        <f t="shared" si="5"/>
        <v>2392632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8">
        <v>13195</v>
      </c>
      <c r="F299" s="8">
        <v>11962</v>
      </c>
      <c r="G299" s="10">
        <v>549438</v>
      </c>
      <c r="H299" s="8">
        <v>270043</v>
      </c>
      <c r="I299" s="8">
        <f t="shared" si="5"/>
        <v>1255372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8">
        <v>19357</v>
      </c>
      <c r="F300" s="8">
        <v>20572</v>
      </c>
      <c r="G300" s="10">
        <v>766366</v>
      </c>
      <c r="H300" s="8">
        <v>386419</v>
      </c>
      <c r="I300" s="8">
        <f t="shared" si="5"/>
        <v>1984918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8">
        <v>2219</v>
      </c>
      <c r="F301" s="8">
        <v>1921</v>
      </c>
      <c r="G301" s="10">
        <v>81311</v>
      </c>
      <c r="H301" s="8">
        <v>39776</v>
      </c>
      <c r="I301" s="8">
        <f t="shared" si="5"/>
        <v>259713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8">
        <v>5804</v>
      </c>
      <c r="F302" s="8">
        <v>4057</v>
      </c>
      <c r="G302" s="10">
        <v>567684</v>
      </c>
      <c r="H302" s="8">
        <v>92055</v>
      </c>
      <c r="I302" s="8">
        <f t="shared" si="5"/>
        <v>870834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8">
        <v>27593</v>
      </c>
      <c r="F303" s="8">
        <v>18989</v>
      </c>
      <c r="G303" s="10">
        <v>1617767</v>
      </c>
      <c r="H303" s="8">
        <v>506305</v>
      </c>
      <c r="I303" s="8">
        <f t="shared" si="5"/>
        <v>2888044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8">
        <v>2692</v>
      </c>
      <c r="F304" s="8">
        <v>2398</v>
      </c>
      <c r="G304" s="10">
        <v>151439</v>
      </c>
      <c r="H304" s="8">
        <v>47440</v>
      </c>
      <c r="I304" s="8">
        <f t="shared" si="5"/>
        <v>364811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8">
        <v>16236</v>
      </c>
      <c r="F305" s="8">
        <v>9016</v>
      </c>
      <c r="G305" s="10">
        <v>1058958</v>
      </c>
      <c r="H305" s="8">
        <v>276937</v>
      </c>
      <c r="I305" s="8">
        <f t="shared" si="5"/>
        <v>1710535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8">
        <v>3919</v>
      </c>
      <c r="F306" s="8">
        <v>3345</v>
      </c>
      <c r="G306" s="10">
        <v>143398</v>
      </c>
      <c r="H306" s="8">
        <v>66108</v>
      </c>
      <c r="I306" s="8">
        <f t="shared" si="5"/>
        <v>577106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8">
        <v>10622</v>
      </c>
      <c r="F307" s="8">
        <v>6216</v>
      </c>
      <c r="G307" s="10">
        <v>740563</v>
      </c>
      <c r="H307" s="8">
        <v>177089</v>
      </c>
      <c r="I307" s="8">
        <f t="shared" si="5"/>
        <v>1243038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8">
        <v>2831</v>
      </c>
      <c r="F308" s="8">
        <v>1705</v>
      </c>
      <c r="G308" s="10">
        <v>105362</v>
      </c>
      <c r="H308" s="8">
        <v>50180</v>
      </c>
      <c r="I308" s="8">
        <f t="shared" si="5"/>
        <v>282906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8">
        <v>2170</v>
      </c>
      <c r="F309" s="8">
        <v>1186</v>
      </c>
      <c r="G309" s="10">
        <v>159276</v>
      </c>
      <c r="H309" s="8">
        <v>36436</v>
      </c>
      <c r="I309" s="8">
        <f t="shared" si="5"/>
        <v>330822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8">
        <v>8248</v>
      </c>
      <c r="F310" s="8">
        <v>7026</v>
      </c>
      <c r="G310" s="10">
        <v>197378</v>
      </c>
      <c r="H310" s="8">
        <v>168868</v>
      </c>
      <c r="I310" s="8">
        <f t="shared" si="5"/>
        <v>667090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8">
        <v>10337</v>
      </c>
      <c r="F311" s="8">
        <v>5441</v>
      </c>
      <c r="G311" s="10">
        <v>724250</v>
      </c>
      <c r="H311" s="8">
        <v>167112</v>
      </c>
      <c r="I311" s="8">
        <f t="shared" si="5"/>
        <v>1203856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8">
        <v>22721</v>
      </c>
      <c r="F312" s="8">
        <v>13374</v>
      </c>
      <c r="G312" s="10">
        <v>1098244</v>
      </c>
      <c r="H312" s="8">
        <v>410781</v>
      </c>
      <c r="I312" s="8">
        <f t="shared" si="5"/>
        <v>1964874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8">
        <v>6705</v>
      </c>
      <c r="F313" s="8">
        <v>3957</v>
      </c>
      <c r="G313" s="10">
        <v>244499</v>
      </c>
      <c r="H313" s="8">
        <v>121556</v>
      </c>
      <c r="I313" s="8">
        <f t="shared" si="5"/>
        <v>700077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8">
        <v>27050</v>
      </c>
      <c r="F314" s="8">
        <v>14457</v>
      </c>
      <c r="G314" s="10">
        <v>1756725</v>
      </c>
      <c r="H314" s="8">
        <v>444050</v>
      </c>
      <c r="I314" s="8">
        <f t="shared" si="5"/>
        <v>2849416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8">
        <v>16007</v>
      </c>
      <c r="F315" s="8">
        <v>10879</v>
      </c>
      <c r="G315" s="10">
        <v>999066</v>
      </c>
      <c r="H315" s="8">
        <v>292094</v>
      </c>
      <c r="I315" s="8">
        <f t="shared" si="5"/>
        <v>1688818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8">
        <v>1140</v>
      </c>
      <c r="F316" s="8">
        <v>905</v>
      </c>
      <c r="G316" s="10">
        <v>56983</v>
      </c>
      <c r="H316" s="8">
        <v>19609</v>
      </c>
      <c r="I316" s="8">
        <f t="shared" si="5"/>
        <v>234843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8">
        <v>31003</v>
      </c>
      <c r="F317" s="8">
        <v>16463</v>
      </c>
      <c r="G317" s="10">
        <v>1719178</v>
      </c>
      <c r="H317" s="8">
        <v>494744</v>
      </c>
      <c r="I317" s="8">
        <f t="shared" si="5"/>
        <v>2770884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8">
        <v>2150</v>
      </c>
      <c r="F318" s="8">
        <v>1163</v>
      </c>
      <c r="G318" s="10">
        <v>188283</v>
      </c>
      <c r="H318" s="8">
        <v>35708</v>
      </c>
      <c r="I318" s="8">
        <f t="shared" si="5"/>
        <v>392556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8">
        <v>3935</v>
      </c>
      <c r="F319" s="8">
        <v>3914</v>
      </c>
      <c r="G319" s="10">
        <v>159801</v>
      </c>
      <c r="H319" s="8">
        <v>72488</v>
      </c>
      <c r="I319" s="8">
        <f t="shared" si="5"/>
        <v>439970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8">
        <v>4730</v>
      </c>
      <c r="F320" s="8">
        <v>2734</v>
      </c>
      <c r="G320" s="10">
        <v>332292</v>
      </c>
      <c r="H320" s="8">
        <v>73259</v>
      </c>
      <c r="I320" s="8">
        <f t="shared" si="5"/>
        <v>627459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8">
        <v>1815</v>
      </c>
      <c r="F321" s="8">
        <v>1050</v>
      </c>
      <c r="G321" s="10">
        <v>123330</v>
      </c>
      <c r="H321" s="8">
        <v>32240</v>
      </c>
      <c r="I321" s="8">
        <f t="shared" si="5"/>
        <v>335029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8">
        <v>3385</v>
      </c>
      <c r="F322" s="8">
        <v>2796</v>
      </c>
      <c r="G322" s="10">
        <v>257837</v>
      </c>
      <c r="H322" s="8">
        <v>60157</v>
      </c>
      <c r="I322" s="8">
        <f t="shared" si="5"/>
        <v>512017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8">
        <v>92594</v>
      </c>
      <c r="F323" s="8">
        <v>96784</v>
      </c>
      <c r="G323" s="10">
        <v>3247587</v>
      </c>
      <c r="H323" s="8">
        <v>1835115</v>
      </c>
      <c r="I323" s="8">
        <f t="shared" si="5"/>
        <v>8589178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8">
        <v>2778</v>
      </c>
      <c r="F324" s="8">
        <v>1532</v>
      </c>
      <c r="G324" s="10">
        <v>198251</v>
      </c>
      <c r="H324" s="8">
        <v>47055</v>
      </c>
      <c r="I324" s="8">
        <f t="shared" si="5"/>
        <v>345004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8">
        <v>1720</v>
      </c>
      <c r="F325" s="8">
        <v>1022</v>
      </c>
      <c r="G325" s="10">
        <v>119808</v>
      </c>
      <c r="H325" s="8">
        <v>30956</v>
      </c>
      <c r="I325" s="8">
        <f t="shared" si="5"/>
        <v>248342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8">
        <v>2190</v>
      </c>
      <c r="F326" s="8">
        <v>1306</v>
      </c>
      <c r="G326" s="10">
        <v>130263</v>
      </c>
      <c r="H326" s="8">
        <v>35965</v>
      </c>
      <c r="I326" s="8">
        <f t="shared" si="5"/>
        <v>301686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8">
        <v>2353</v>
      </c>
      <c r="F327" s="8">
        <v>1232</v>
      </c>
      <c r="G327" s="10">
        <v>182498</v>
      </c>
      <c r="H327" s="8">
        <v>37849</v>
      </c>
      <c r="I327" s="8">
        <f t="shared" ref="I327:I390" si="6">SUM(C327:H327)</f>
        <v>396256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8">
        <v>5546</v>
      </c>
      <c r="F328" s="8">
        <v>3136</v>
      </c>
      <c r="G328" s="10">
        <v>475745</v>
      </c>
      <c r="H328" s="8">
        <v>91413</v>
      </c>
      <c r="I328" s="8">
        <f t="shared" si="6"/>
        <v>767418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8">
        <v>105618</v>
      </c>
      <c r="F329" s="8">
        <v>61140</v>
      </c>
      <c r="G329" s="10">
        <v>5746485</v>
      </c>
      <c r="H329" s="8">
        <v>1877932</v>
      </c>
      <c r="I329" s="8">
        <f t="shared" si="6"/>
        <v>9887995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8">
        <v>27965</v>
      </c>
      <c r="F330" s="8">
        <v>15488</v>
      </c>
      <c r="G330" s="10">
        <v>3270875</v>
      </c>
      <c r="H330" s="8">
        <v>449188</v>
      </c>
      <c r="I330" s="8">
        <f t="shared" si="6"/>
        <v>4391184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8">
        <v>12736</v>
      </c>
      <c r="F331" s="8">
        <v>7692</v>
      </c>
      <c r="G331" s="10">
        <v>1024818</v>
      </c>
      <c r="H331" s="8">
        <v>212241</v>
      </c>
      <c r="I331" s="8">
        <f t="shared" si="6"/>
        <v>1697455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8">
        <v>32577</v>
      </c>
      <c r="F332" s="8">
        <v>26759</v>
      </c>
      <c r="G332" s="10">
        <v>1613813</v>
      </c>
      <c r="H332" s="8">
        <v>599088</v>
      </c>
      <c r="I332" s="8">
        <f t="shared" si="6"/>
        <v>4087417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8">
        <v>3066</v>
      </c>
      <c r="F333" s="8">
        <v>1718</v>
      </c>
      <c r="G333" s="10">
        <v>262543</v>
      </c>
      <c r="H333" s="8">
        <v>50223</v>
      </c>
      <c r="I333" s="8">
        <f t="shared" si="6"/>
        <v>459150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8">
        <v>3385</v>
      </c>
      <c r="F334" s="8">
        <v>2771</v>
      </c>
      <c r="G334" s="10">
        <v>238052</v>
      </c>
      <c r="H334" s="8">
        <v>56517</v>
      </c>
      <c r="I334" s="8">
        <f t="shared" si="6"/>
        <v>460425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8">
        <v>10951</v>
      </c>
      <c r="F335" s="8">
        <v>6057</v>
      </c>
      <c r="G335" s="10">
        <v>848041</v>
      </c>
      <c r="H335" s="8">
        <v>183126</v>
      </c>
      <c r="I335" s="8">
        <f t="shared" si="6"/>
        <v>1307685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8">
        <v>2243</v>
      </c>
      <c r="F336" s="8">
        <v>2257</v>
      </c>
      <c r="G336" s="10">
        <v>232806</v>
      </c>
      <c r="H336" s="8">
        <v>38277</v>
      </c>
      <c r="I336" s="8">
        <f t="shared" si="6"/>
        <v>467297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8">
        <v>943</v>
      </c>
      <c r="F337" s="8">
        <v>566</v>
      </c>
      <c r="G337" s="10">
        <v>35221</v>
      </c>
      <c r="H337" s="8">
        <v>17383</v>
      </c>
      <c r="I337" s="8">
        <f t="shared" si="6"/>
        <v>136635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8">
        <v>5873</v>
      </c>
      <c r="F338" s="8">
        <v>5189</v>
      </c>
      <c r="G338" s="10">
        <v>240226</v>
      </c>
      <c r="H338" s="8">
        <v>111451</v>
      </c>
      <c r="I338" s="8">
        <f t="shared" si="6"/>
        <v>552035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8">
        <v>105752</v>
      </c>
      <c r="F339" s="8">
        <v>61214</v>
      </c>
      <c r="G339" s="10">
        <v>5364199</v>
      </c>
      <c r="H339" s="8">
        <v>1880201</v>
      </c>
      <c r="I339" s="8">
        <f t="shared" si="6"/>
        <v>9292146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8">
        <v>2624</v>
      </c>
      <c r="F340" s="8">
        <v>1489</v>
      </c>
      <c r="G340" s="10">
        <v>125651</v>
      </c>
      <c r="H340" s="8">
        <v>42902</v>
      </c>
      <c r="I340" s="8">
        <f t="shared" si="6"/>
        <v>337738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8">
        <v>5891</v>
      </c>
      <c r="F341" s="8">
        <v>4521</v>
      </c>
      <c r="G341" s="10">
        <v>429915</v>
      </c>
      <c r="H341" s="8">
        <v>97065</v>
      </c>
      <c r="I341" s="8">
        <f t="shared" si="6"/>
        <v>816020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8">
        <v>15445</v>
      </c>
      <c r="F342" s="8">
        <v>9489</v>
      </c>
      <c r="G342" s="10">
        <v>1855098</v>
      </c>
      <c r="H342" s="8">
        <v>239858</v>
      </c>
      <c r="I342" s="8">
        <f t="shared" si="6"/>
        <v>2515808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8">
        <v>18931</v>
      </c>
      <c r="F343" s="8">
        <v>12936</v>
      </c>
      <c r="G343" s="10">
        <v>527485</v>
      </c>
      <c r="H343" s="8">
        <v>397337</v>
      </c>
      <c r="I343" s="8">
        <f t="shared" si="6"/>
        <v>1607441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8">
        <v>8873</v>
      </c>
      <c r="F344" s="8">
        <v>5561</v>
      </c>
      <c r="G344" s="10">
        <v>338168</v>
      </c>
      <c r="H344" s="8">
        <v>170795</v>
      </c>
      <c r="I344" s="8">
        <f t="shared" si="6"/>
        <v>973701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8">
        <v>4521</v>
      </c>
      <c r="F345" s="8">
        <v>2757</v>
      </c>
      <c r="G345" s="10">
        <v>284481</v>
      </c>
      <c r="H345" s="8">
        <v>80409</v>
      </c>
      <c r="I345" s="8">
        <f t="shared" si="6"/>
        <v>537946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8">
        <v>521</v>
      </c>
      <c r="F346" s="8">
        <v>675</v>
      </c>
      <c r="G346" s="10">
        <v>20110</v>
      </c>
      <c r="H346" s="8">
        <v>9933</v>
      </c>
      <c r="I346" s="8">
        <f t="shared" si="6"/>
        <v>148515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8">
        <v>4594</v>
      </c>
      <c r="F347" s="8">
        <v>6186</v>
      </c>
      <c r="G347" s="10">
        <v>213310</v>
      </c>
      <c r="H347" s="8">
        <v>89015</v>
      </c>
      <c r="I347" s="8">
        <f t="shared" si="6"/>
        <v>782177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8">
        <v>4243</v>
      </c>
      <c r="F348" s="8">
        <v>3396</v>
      </c>
      <c r="G348" s="10">
        <v>258803</v>
      </c>
      <c r="H348" s="8">
        <v>79167</v>
      </c>
      <c r="I348" s="8">
        <f t="shared" si="6"/>
        <v>562063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8">
        <v>6499</v>
      </c>
      <c r="F349" s="8">
        <v>3642</v>
      </c>
      <c r="G349" s="10">
        <v>432634</v>
      </c>
      <c r="H349" s="8">
        <v>111879</v>
      </c>
      <c r="I349" s="8">
        <f t="shared" si="6"/>
        <v>817028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8">
        <v>9701</v>
      </c>
      <c r="F350" s="8">
        <v>5531</v>
      </c>
      <c r="G350" s="10">
        <v>448494</v>
      </c>
      <c r="H350" s="8">
        <v>169895</v>
      </c>
      <c r="I350" s="8">
        <f t="shared" si="6"/>
        <v>886159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8">
        <v>3509</v>
      </c>
      <c r="F351" s="8">
        <v>2456</v>
      </c>
      <c r="G351" s="10">
        <v>104613</v>
      </c>
      <c r="H351" s="8">
        <v>62041</v>
      </c>
      <c r="I351" s="8">
        <f t="shared" si="6"/>
        <v>359265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8">
        <v>9670</v>
      </c>
      <c r="F352" s="8">
        <v>5108</v>
      </c>
      <c r="G352" s="10">
        <v>906836</v>
      </c>
      <c r="H352" s="8">
        <v>156879</v>
      </c>
      <c r="I352" s="8">
        <f t="shared" si="6"/>
        <v>1311629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8">
        <v>20557</v>
      </c>
      <c r="F353" s="8">
        <v>12956</v>
      </c>
      <c r="G353" s="10">
        <v>1384265</v>
      </c>
      <c r="H353" s="8">
        <v>353064</v>
      </c>
      <c r="I353" s="8">
        <f t="shared" si="6"/>
        <v>2402290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8">
        <v>4749</v>
      </c>
      <c r="F354" s="8">
        <v>3026</v>
      </c>
      <c r="G354" s="10">
        <v>302866</v>
      </c>
      <c r="H354" s="8">
        <v>84605</v>
      </c>
      <c r="I354" s="8">
        <f t="shared" si="6"/>
        <v>570118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8">
        <v>30470</v>
      </c>
      <c r="F355" s="8">
        <v>38329</v>
      </c>
      <c r="G355" s="10">
        <v>432024</v>
      </c>
      <c r="H355" s="8">
        <v>695382</v>
      </c>
      <c r="I355" s="8">
        <f t="shared" si="6"/>
        <v>2412717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8">
        <v>6586</v>
      </c>
      <c r="F356" s="8">
        <v>3758</v>
      </c>
      <c r="G356" s="10">
        <v>468946</v>
      </c>
      <c r="H356" s="8">
        <v>112307</v>
      </c>
      <c r="I356" s="8">
        <f t="shared" si="6"/>
        <v>821273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8">
        <v>10717</v>
      </c>
      <c r="F357" s="8">
        <v>5343</v>
      </c>
      <c r="G357" s="10">
        <v>723167</v>
      </c>
      <c r="H357" s="8">
        <v>164115</v>
      </c>
      <c r="I357" s="8">
        <f t="shared" si="6"/>
        <v>1147734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8">
        <v>4897</v>
      </c>
      <c r="F358" s="8">
        <v>3320</v>
      </c>
      <c r="G358" s="10">
        <v>313224</v>
      </c>
      <c r="H358" s="8">
        <v>84691</v>
      </c>
      <c r="I358" s="8">
        <f t="shared" si="6"/>
        <v>656032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8">
        <v>1443</v>
      </c>
      <c r="F359" s="8">
        <v>863</v>
      </c>
      <c r="G359" s="10">
        <v>204645</v>
      </c>
      <c r="H359" s="8">
        <v>21836</v>
      </c>
      <c r="I359" s="8">
        <f t="shared" si="6"/>
        <v>369283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8">
        <v>1953</v>
      </c>
      <c r="F360" s="8">
        <v>1029</v>
      </c>
      <c r="G360" s="10">
        <v>179280</v>
      </c>
      <c r="H360" s="8">
        <v>31598</v>
      </c>
      <c r="I360" s="8">
        <f t="shared" si="6"/>
        <v>351908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8">
        <v>4799</v>
      </c>
      <c r="F361" s="8">
        <v>5899</v>
      </c>
      <c r="G361" s="10">
        <v>188024</v>
      </c>
      <c r="H361" s="8">
        <v>85333</v>
      </c>
      <c r="I361" s="8">
        <f t="shared" si="6"/>
        <v>537773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8">
        <v>2170</v>
      </c>
      <c r="F362" s="8">
        <v>1266</v>
      </c>
      <c r="G362" s="10">
        <v>185163</v>
      </c>
      <c r="H362" s="8">
        <v>38877</v>
      </c>
      <c r="I362" s="8">
        <f t="shared" si="6"/>
        <v>401972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8">
        <v>4575</v>
      </c>
      <c r="F363" s="8">
        <v>3596</v>
      </c>
      <c r="G363" s="10">
        <v>335763</v>
      </c>
      <c r="H363" s="8">
        <v>79381</v>
      </c>
      <c r="I363" s="8">
        <f t="shared" si="6"/>
        <v>690131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8">
        <v>1953</v>
      </c>
      <c r="F364" s="8">
        <v>1644</v>
      </c>
      <c r="G364" s="10">
        <v>96098</v>
      </c>
      <c r="H364" s="8">
        <v>34638</v>
      </c>
      <c r="I364" s="8">
        <f t="shared" si="6"/>
        <v>301801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8">
        <v>8969</v>
      </c>
      <c r="F365" s="8">
        <v>6464</v>
      </c>
      <c r="G365" s="10">
        <v>606812</v>
      </c>
      <c r="H365" s="8">
        <v>153796</v>
      </c>
      <c r="I365" s="8">
        <f t="shared" si="6"/>
        <v>1127771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8">
        <v>2331</v>
      </c>
      <c r="F366" s="8">
        <v>1417</v>
      </c>
      <c r="G366" s="10">
        <v>165036</v>
      </c>
      <c r="H366" s="8">
        <v>39476</v>
      </c>
      <c r="I366" s="8">
        <f t="shared" si="6"/>
        <v>384842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8">
        <v>3604</v>
      </c>
      <c r="F367" s="8">
        <v>3164</v>
      </c>
      <c r="G367" s="10">
        <v>156094</v>
      </c>
      <c r="H367" s="8">
        <v>64053</v>
      </c>
      <c r="I367" s="8">
        <f t="shared" si="6"/>
        <v>420189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8">
        <v>6064</v>
      </c>
      <c r="F368" s="8">
        <v>5764</v>
      </c>
      <c r="G368" s="10">
        <v>281348</v>
      </c>
      <c r="H368" s="8">
        <v>112735</v>
      </c>
      <c r="I368" s="8">
        <f t="shared" si="6"/>
        <v>632079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8">
        <v>36200</v>
      </c>
      <c r="F369" s="8">
        <v>23172</v>
      </c>
      <c r="G369" s="10">
        <v>2064511</v>
      </c>
      <c r="H369" s="8">
        <v>629830</v>
      </c>
      <c r="I369" s="8">
        <f t="shared" si="6"/>
        <v>3691683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8">
        <v>3062</v>
      </c>
      <c r="F370" s="8">
        <v>1972</v>
      </c>
      <c r="G370" s="10">
        <v>196207</v>
      </c>
      <c r="H370" s="8">
        <v>55961</v>
      </c>
      <c r="I370" s="8">
        <f t="shared" si="6"/>
        <v>393338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8">
        <v>10788</v>
      </c>
      <c r="F371" s="8">
        <v>7612</v>
      </c>
      <c r="G371" s="10">
        <v>1067899</v>
      </c>
      <c r="H371" s="8">
        <v>170666</v>
      </c>
      <c r="I371" s="8">
        <f t="shared" si="6"/>
        <v>1697595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8">
        <v>12011</v>
      </c>
      <c r="F372" s="8">
        <v>6333</v>
      </c>
      <c r="G372" s="10">
        <v>816475</v>
      </c>
      <c r="H372" s="8">
        <v>194515</v>
      </c>
      <c r="I372" s="8">
        <f t="shared" si="6"/>
        <v>1316734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8">
        <v>4352</v>
      </c>
      <c r="F373" s="8">
        <v>3232</v>
      </c>
      <c r="G373" s="10">
        <v>288527</v>
      </c>
      <c r="H373" s="8">
        <v>77754</v>
      </c>
      <c r="I373" s="8">
        <f t="shared" si="6"/>
        <v>818089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8">
        <v>4090</v>
      </c>
      <c r="F374" s="8">
        <v>2599</v>
      </c>
      <c r="G374" s="10">
        <v>145320</v>
      </c>
      <c r="H374" s="8">
        <v>79082</v>
      </c>
      <c r="I374" s="8">
        <f t="shared" si="6"/>
        <v>401127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8">
        <v>1588</v>
      </c>
      <c r="F375" s="8">
        <v>1534</v>
      </c>
      <c r="G375" s="10">
        <v>107864</v>
      </c>
      <c r="H375" s="8">
        <v>29072</v>
      </c>
      <c r="I375" s="8">
        <f t="shared" si="6"/>
        <v>291890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8">
        <v>2400</v>
      </c>
      <c r="F376" s="8">
        <v>2316</v>
      </c>
      <c r="G376" s="10">
        <v>250361</v>
      </c>
      <c r="H376" s="8">
        <v>40846</v>
      </c>
      <c r="I376" s="8">
        <f t="shared" si="6"/>
        <v>478385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8">
        <v>4847</v>
      </c>
      <c r="F377" s="8">
        <v>2787</v>
      </c>
      <c r="G377" s="10">
        <v>477008</v>
      </c>
      <c r="H377" s="8">
        <v>80751</v>
      </c>
      <c r="I377" s="8">
        <f t="shared" si="6"/>
        <v>776733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8">
        <v>1125</v>
      </c>
      <c r="F378" s="8">
        <v>632</v>
      </c>
      <c r="G378" s="10">
        <v>86850</v>
      </c>
      <c r="H378" s="8">
        <v>19181</v>
      </c>
      <c r="I378" s="8">
        <f t="shared" si="6"/>
        <v>223724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8">
        <v>4047</v>
      </c>
      <c r="F379" s="8">
        <v>2049</v>
      </c>
      <c r="G379" s="10">
        <v>386581</v>
      </c>
      <c r="H379" s="8">
        <v>62940</v>
      </c>
      <c r="I379" s="8">
        <f t="shared" si="6"/>
        <v>605691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8">
        <v>20404</v>
      </c>
      <c r="F380" s="8">
        <v>26290</v>
      </c>
      <c r="G380" s="10">
        <v>464059</v>
      </c>
      <c r="H380" s="8">
        <v>433303</v>
      </c>
      <c r="I380" s="8">
        <f t="shared" si="6"/>
        <v>1656116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8">
        <v>885</v>
      </c>
      <c r="F381" s="8">
        <v>507</v>
      </c>
      <c r="G381" s="10">
        <v>45071</v>
      </c>
      <c r="H381" s="8">
        <v>15585</v>
      </c>
      <c r="I381" s="8">
        <f t="shared" si="6"/>
        <v>161340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8">
        <v>29302</v>
      </c>
      <c r="F382" s="8">
        <v>16493</v>
      </c>
      <c r="G382" s="10">
        <v>3301665</v>
      </c>
      <c r="H382" s="8">
        <v>469911</v>
      </c>
      <c r="I382" s="8">
        <f t="shared" si="6"/>
        <v>4414225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8">
        <v>8708</v>
      </c>
      <c r="F383" s="8">
        <v>6022</v>
      </c>
      <c r="G383" s="10">
        <v>574349</v>
      </c>
      <c r="H383" s="8">
        <v>154781</v>
      </c>
      <c r="I383" s="8">
        <f t="shared" si="6"/>
        <v>1022788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8">
        <v>7703</v>
      </c>
      <c r="F384" s="8">
        <v>4150</v>
      </c>
      <c r="G384" s="10">
        <v>565620</v>
      </c>
      <c r="H384" s="8">
        <v>126651</v>
      </c>
      <c r="I384" s="8">
        <f t="shared" si="6"/>
        <v>908400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8">
        <v>4648</v>
      </c>
      <c r="F385" s="8">
        <v>2876</v>
      </c>
      <c r="G385" s="10">
        <v>306531</v>
      </c>
      <c r="H385" s="8">
        <v>84434</v>
      </c>
      <c r="I385" s="8">
        <f t="shared" si="6"/>
        <v>550673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8">
        <v>5941</v>
      </c>
      <c r="F386" s="8">
        <v>3633</v>
      </c>
      <c r="G386" s="10">
        <v>197119</v>
      </c>
      <c r="H386" s="8">
        <v>111579</v>
      </c>
      <c r="I386" s="8">
        <f t="shared" si="6"/>
        <v>563300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8">
        <v>3142</v>
      </c>
      <c r="F387" s="8">
        <v>1716</v>
      </c>
      <c r="G387" s="10">
        <v>394862</v>
      </c>
      <c r="H387" s="8">
        <v>50095</v>
      </c>
      <c r="I387" s="8">
        <f t="shared" si="6"/>
        <v>613627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8">
        <v>1432</v>
      </c>
      <c r="F388" s="8">
        <v>967</v>
      </c>
      <c r="G388" s="10">
        <v>96852</v>
      </c>
      <c r="H388" s="8">
        <v>26032</v>
      </c>
      <c r="I388" s="8">
        <f t="shared" si="6"/>
        <v>239493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8">
        <v>11550</v>
      </c>
      <c r="F389" s="8">
        <v>6302</v>
      </c>
      <c r="G389" s="10">
        <v>833266</v>
      </c>
      <c r="H389" s="8">
        <v>193273</v>
      </c>
      <c r="I389" s="8">
        <f t="shared" si="6"/>
        <v>1314155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8">
        <v>159690</v>
      </c>
      <c r="F390" s="8">
        <v>213734</v>
      </c>
      <c r="G390" s="10">
        <v>4682959</v>
      </c>
      <c r="H390" s="8">
        <v>3332537</v>
      </c>
      <c r="I390" s="8">
        <f t="shared" si="6"/>
        <v>13576608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8">
        <v>49415</v>
      </c>
      <c r="F391" s="8">
        <v>44211</v>
      </c>
      <c r="G391" s="10">
        <v>4146200</v>
      </c>
      <c r="H391" s="8">
        <v>766287</v>
      </c>
      <c r="I391" s="8">
        <f t="shared" ref="I391:I454" si="7">SUM(C391:H391)</f>
        <v>6191057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8">
        <v>6730</v>
      </c>
      <c r="F392" s="8">
        <v>4837</v>
      </c>
      <c r="G392" s="10">
        <v>321628</v>
      </c>
      <c r="H392" s="8">
        <v>122369</v>
      </c>
      <c r="I392" s="8">
        <f t="shared" si="7"/>
        <v>687642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8">
        <v>6790</v>
      </c>
      <c r="F393" s="8">
        <v>3552</v>
      </c>
      <c r="G393" s="10">
        <v>623961</v>
      </c>
      <c r="H393" s="8">
        <v>108539</v>
      </c>
      <c r="I393" s="8">
        <f t="shared" si="7"/>
        <v>1086202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8">
        <v>2394</v>
      </c>
      <c r="F394" s="8">
        <v>1284</v>
      </c>
      <c r="G394" s="10">
        <v>205668</v>
      </c>
      <c r="H394" s="8">
        <v>39434</v>
      </c>
      <c r="I394" s="8">
        <f t="shared" si="7"/>
        <v>458086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8">
        <v>91765</v>
      </c>
      <c r="F395" s="8">
        <v>74762</v>
      </c>
      <c r="G395" s="10">
        <v>1346032</v>
      </c>
      <c r="H395" s="8">
        <v>2027618</v>
      </c>
      <c r="I395" s="8">
        <f t="shared" si="7"/>
        <v>5635185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8">
        <v>9706</v>
      </c>
      <c r="F396" s="8">
        <v>4911</v>
      </c>
      <c r="G396" s="10">
        <v>1084602</v>
      </c>
      <c r="H396" s="8">
        <v>143692</v>
      </c>
      <c r="I396" s="8">
        <f t="shared" si="7"/>
        <v>1518017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8">
        <v>18218</v>
      </c>
      <c r="F397" s="8">
        <v>10075</v>
      </c>
      <c r="G397" s="10">
        <v>1923021</v>
      </c>
      <c r="H397" s="8">
        <v>285928</v>
      </c>
      <c r="I397" s="8">
        <f t="shared" si="7"/>
        <v>2670270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8">
        <v>8912</v>
      </c>
      <c r="F398" s="8">
        <v>5504</v>
      </c>
      <c r="G398" s="10">
        <v>589176</v>
      </c>
      <c r="H398" s="8">
        <v>154310</v>
      </c>
      <c r="I398" s="8">
        <f t="shared" si="7"/>
        <v>1023694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8">
        <v>6721</v>
      </c>
      <c r="F399" s="8">
        <v>3872</v>
      </c>
      <c r="G399" s="10">
        <v>403527</v>
      </c>
      <c r="H399" s="8">
        <v>118944</v>
      </c>
      <c r="I399" s="8">
        <f t="shared" si="7"/>
        <v>707368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8">
        <v>5224</v>
      </c>
      <c r="F400" s="8">
        <v>2646</v>
      </c>
      <c r="G400" s="10">
        <v>626116</v>
      </c>
      <c r="H400" s="8">
        <v>81265</v>
      </c>
      <c r="I400" s="8">
        <f t="shared" si="7"/>
        <v>925637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8">
        <v>9174</v>
      </c>
      <c r="F401" s="8">
        <v>4684</v>
      </c>
      <c r="G401" s="10">
        <v>878984</v>
      </c>
      <c r="H401" s="8">
        <v>139239</v>
      </c>
      <c r="I401" s="8">
        <f t="shared" si="7"/>
        <v>1289073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8">
        <v>86809</v>
      </c>
      <c r="F402" s="8">
        <v>72553</v>
      </c>
      <c r="G402" s="10">
        <v>4773701</v>
      </c>
      <c r="H402" s="8">
        <v>1646423</v>
      </c>
      <c r="I402" s="8">
        <f t="shared" si="7"/>
        <v>9227904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8">
        <v>10788</v>
      </c>
      <c r="F403" s="8">
        <v>8159</v>
      </c>
      <c r="G403" s="10">
        <v>788525</v>
      </c>
      <c r="H403" s="8">
        <v>188649</v>
      </c>
      <c r="I403" s="8">
        <f t="shared" si="7"/>
        <v>1389987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8">
        <v>57971</v>
      </c>
      <c r="F404" s="8">
        <v>38286</v>
      </c>
      <c r="G404" s="10">
        <v>2130246</v>
      </c>
      <c r="H404" s="8">
        <v>1175955</v>
      </c>
      <c r="I404" s="8">
        <f t="shared" si="7"/>
        <v>4781288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8">
        <v>3794</v>
      </c>
      <c r="F405" s="8">
        <v>2999</v>
      </c>
      <c r="G405" s="10">
        <v>214304</v>
      </c>
      <c r="H405" s="8">
        <v>69876</v>
      </c>
      <c r="I405" s="8">
        <f t="shared" si="7"/>
        <v>504411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8">
        <v>51259</v>
      </c>
      <c r="F406" s="8">
        <v>31451</v>
      </c>
      <c r="G406" s="10">
        <v>2373838</v>
      </c>
      <c r="H406" s="8">
        <v>966026</v>
      </c>
      <c r="I406" s="8">
        <f t="shared" si="7"/>
        <v>4706116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8">
        <v>2607</v>
      </c>
      <c r="F407" s="8">
        <v>1510</v>
      </c>
      <c r="G407" s="10">
        <v>140206</v>
      </c>
      <c r="H407" s="8">
        <v>46370</v>
      </c>
      <c r="I407" s="8">
        <f t="shared" si="7"/>
        <v>327439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8">
        <v>5898</v>
      </c>
      <c r="F408" s="8">
        <v>6872</v>
      </c>
      <c r="G408" s="10">
        <v>181164</v>
      </c>
      <c r="H408" s="8">
        <v>118687</v>
      </c>
      <c r="I408" s="8">
        <f t="shared" si="7"/>
        <v>564045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8">
        <v>1707</v>
      </c>
      <c r="F409" s="8">
        <v>2044</v>
      </c>
      <c r="G409" s="10">
        <v>95323</v>
      </c>
      <c r="H409" s="8">
        <v>32797</v>
      </c>
      <c r="I409" s="8">
        <f t="shared" si="7"/>
        <v>286891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8">
        <v>4582</v>
      </c>
      <c r="F410" s="8">
        <v>6024</v>
      </c>
      <c r="G410" s="10">
        <v>200543</v>
      </c>
      <c r="H410" s="8">
        <v>82721</v>
      </c>
      <c r="I410" s="8">
        <f t="shared" si="7"/>
        <v>515908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8">
        <v>59487</v>
      </c>
      <c r="F411" s="8">
        <v>28694</v>
      </c>
      <c r="G411" s="10">
        <v>5657942</v>
      </c>
      <c r="H411" s="8">
        <v>881335</v>
      </c>
      <c r="I411" s="8">
        <f t="shared" si="7"/>
        <v>7746556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8">
        <v>22252</v>
      </c>
      <c r="F412" s="8">
        <v>11857</v>
      </c>
      <c r="G412" s="10">
        <v>1524839</v>
      </c>
      <c r="H412" s="8">
        <v>364197</v>
      </c>
      <c r="I412" s="8">
        <f t="shared" si="7"/>
        <v>2348135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8">
        <v>1154</v>
      </c>
      <c r="F413" s="8">
        <v>1300</v>
      </c>
      <c r="G413" s="10">
        <v>85556</v>
      </c>
      <c r="H413" s="8">
        <v>20551</v>
      </c>
      <c r="I413" s="8">
        <f t="shared" si="7"/>
        <v>236875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8">
        <v>15627</v>
      </c>
      <c r="F414" s="8">
        <v>24495</v>
      </c>
      <c r="G414" s="10">
        <v>335176</v>
      </c>
      <c r="H414" s="8">
        <v>349596</v>
      </c>
      <c r="I414" s="8">
        <f t="shared" si="7"/>
        <v>1341526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8">
        <v>8239</v>
      </c>
      <c r="F415" s="8">
        <v>4825</v>
      </c>
      <c r="G415" s="10">
        <v>339609</v>
      </c>
      <c r="H415" s="8">
        <v>148187</v>
      </c>
      <c r="I415" s="8">
        <f t="shared" si="7"/>
        <v>754406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8">
        <v>1801</v>
      </c>
      <c r="F416" s="8">
        <v>1138</v>
      </c>
      <c r="G416" s="10">
        <v>69437</v>
      </c>
      <c r="H416" s="8">
        <v>34938</v>
      </c>
      <c r="I416" s="8">
        <f t="shared" si="7"/>
        <v>245420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8">
        <v>7997</v>
      </c>
      <c r="F417" s="8">
        <v>7678</v>
      </c>
      <c r="G417" s="10">
        <v>852001</v>
      </c>
      <c r="H417" s="8">
        <v>140695</v>
      </c>
      <c r="I417" s="8">
        <f t="shared" si="7"/>
        <v>1319911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8">
        <v>83613</v>
      </c>
      <c r="F418" s="8">
        <v>244597</v>
      </c>
      <c r="G418" s="10">
        <v>2886847</v>
      </c>
      <c r="H418" s="8">
        <v>1653958</v>
      </c>
      <c r="I418" s="8">
        <f t="shared" si="7"/>
        <v>13347281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8">
        <v>26534</v>
      </c>
      <c r="F419" s="8">
        <v>15867</v>
      </c>
      <c r="G419" s="10">
        <v>1442174</v>
      </c>
      <c r="H419" s="8">
        <v>462161</v>
      </c>
      <c r="I419" s="8">
        <f t="shared" si="7"/>
        <v>2523256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8">
        <v>11853</v>
      </c>
      <c r="F420" s="8">
        <v>6814</v>
      </c>
      <c r="G420" s="10">
        <v>562350</v>
      </c>
      <c r="H420" s="8">
        <v>209287</v>
      </c>
      <c r="I420" s="8">
        <f t="shared" si="7"/>
        <v>1056000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8">
        <v>1310</v>
      </c>
      <c r="F421" s="8">
        <v>941</v>
      </c>
      <c r="G421" s="10">
        <v>119989</v>
      </c>
      <c r="H421" s="8">
        <v>22093</v>
      </c>
      <c r="I421" s="8">
        <f t="shared" si="7"/>
        <v>294395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8">
        <v>22472</v>
      </c>
      <c r="F422" s="8">
        <v>14144</v>
      </c>
      <c r="G422" s="10">
        <v>1513985</v>
      </c>
      <c r="H422" s="8">
        <v>395624</v>
      </c>
      <c r="I422" s="8">
        <f t="shared" si="7"/>
        <v>2600603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8">
        <v>26777</v>
      </c>
      <c r="F423" s="8">
        <v>16572</v>
      </c>
      <c r="G423" s="10">
        <v>1238370</v>
      </c>
      <c r="H423" s="8">
        <v>509002</v>
      </c>
      <c r="I423" s="8">
        <f t="shared" si="7"/>
        <v>2313929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8">
        <v>1260</v>
      </c>
      <c r="F424" s="8">
        <v>1195</v>
      </c>
      <c r="G424" s="10">
        <v>35833</v>
      </c>
      <c r="H424" s="8">
        <v>24619</v>
      </c>
      <c r="I424" s="8">
        <f t="shared" si="7"/>
        <v>200433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8">
        <v>4280</v>
      </c>
      <c r="F425" s="8">
        <v>2488</v>
      </c>
      <c r="G425" s="10">
        <v>411921</v>
      </c>
      <c r="H425" s="8">
        <v>71931</v>
      </c>
      <c r="I425" s="8">
        <f t="shared" si="7"/>
        <v>679044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8">
        <v>10263</v>
      </c>
      <c r="F426" s="8">
        <v>8250</v>
      </c>
      <c r="G426" s="10">
        <v>367628</v>
      </c>
      <c r="H426" s="8">
        <v>190190</v>
      </c>
      <c r="I426" s="8">
        <f t="shared" si="7"/>
        <v>1135633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8">
        <v>1636</v>
      </c>
      <c r="F427" s="8">
        <v>949</v>
      </c>
      <c r="G427" s="10">
        <v>97624</v>
      </c>
      <c r="H427" s="8">
        <v>29158</v>
      </c>
      <c r="I427" s="8">
        <f t="shared" si="7"/>
        <v>272963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8">
        <v>1379</v>
      </c>
      <c r="F428" s="8">
        <v>952</v>
      </c>
      <c r="G428" s="10">
        <v>107086</v>
      </c>
      <c r="H428" s="8">
        <v>23549</v>
      </c>
      <c r="I428" s="8">
        <f t="shared" si="7"/>
        <v>247904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8">
        <v>10481</v>
      </c>
      <c r="F429" s="8">
        <v>5821</v>
      </c>
      <c r="G429" s="10">
        <v>850572</v>
      </c>
      <c r="H429" s="8">
        <v>170923</v>
      </c>
      <c r="I429" s="8">
        <f t="shared" si="7"/>
        <v>1431949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8">
        <v>5740</v>
      </c>
      <c r="F430" s="8">
        <v>3079</v>
      </c>
      <c r="G430" s="10">
        <v>442266</v>
      </c>
      <c r="H430" s="8">
        <v>94581</v>
      </c>
      <c r="I430" s="8">
        <f t="shared" si="7"/>
        <v>784730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8">
        <v>21385</v>
      </c>
      <c r="F431" s="8">
        <v>17412</v>
      </c>
      <c r="G431" s="10">
        <v>2116696</v>
      </c>
      <c r="H431" s="8">
        <v>336751</v>
      </c>
      <c r="I431" s="8">
        <f t="shared" si="7"/>
        <v>2945358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8">
        <v>36116</v>
      </c>
      <c r="F432" s="8">
        <v>23731</v>
      </c>
      <c r="G432" s="10">
        <v>1536776</v>
      </c>
      <c r="H432" s="8">
        <v>658817</v>
      </c>
      <c r="I432" s="8">
        <f t="shared" si="7"/>
        <v>2914142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8">
        <v>4630</v>
      </c>
      <c r="F433" s="8">
        <v>2836</v>
      </c>
      <c r="G433" s="10">
        <v>305745</v>
      </c>
      <c r="H433" s="8">
        <v>75785</v>
      </c>
      <c r="I433" s="8">
        <f t="shared" si="7"/>
        <v>581280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8">
        <v>3944</v>
      </c>
      <c r="F434" s="8">
        <v>2124</v>
      </c>
      <c r="G434" s="10">
        <v>252046</v>
      </c>
      <c r="H434" s="8">
        <v>65252</v>
      </c>
      <c r="I434" s="8">
        <f t="shared" si="7"/>
        <v>500950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8">
        <v>624</v>
      </c>
      <c r="F435" s="8">
        <v>703</v>
      </c>
      <c r="G435" s="10">
        <v>55095</v>
      </c>
      <c r="H435" s="8">
        <v>10832</v>
      </c>
      <c r="I435" s="8">
        <f t="shared" si="7"/>
        <v>188878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8">
        <v>4114</v>
      </c>
      <c r="F436" s="8">
        <v>2473</v>
      </c>
      <c r="G436" s="10">
        <v>132981</v>
      </c>
      <c r="H436" s="8">
        <v>75956</v>
      </c>
      <c r="I436" s="8">
        <f t="shared" si="7"/>
        <v>360564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8">
        <v>2288</v>
      </c>
      <c r="F437" s="8">
        <v>1691</v>
      </c>
      <c r="G437" s="10">
        <v>97969</v>
      </c>
      <c r="H437" s="8">
        <v>41446</v>
      </c>
      <c r="I437" s="8">
        <f t="shared" si="7"/>
        <v>312384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8">
        <v>7036</v>
      </c>
      <c r="F438" s="8">
        <v>3617</v>
      </c>
      <c r="G438" s="10">
        <v>559823</v>
      </c>
      <c r="H438" s="8">
        <v>111108</v>
      </c>
      <c r="I438" s="8">
        <f t="shared" si="7"/>
        <v>884606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8">
        <v>12081</v>
      </c>
      <c r="F439" s="8">
        <v>6671</v>
      </c>
      <c r="G439" s="10">
        <v>803386</v>
      </c>
      <c r="H439" s="8">
        <v>199139</v>
      </c>
      <c r="I439" s="8">
        <f t="shared" si="7"/>
        <v>1324599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8">
        <v>9340</v>
      </c>
      <c r="F440" s="8">
        <v>5332</v>
      </c>
      <c r="G440" s="10">
        <v>1100939</v>
      </c>
      <c r="H440" s="8">
        <v>150071</v>
      </c>
      <c r="I440" s="8">
        <f t="shared" si="7"/>
        <v>1526416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8">
        <v>2748</v>
      </c>
      <c r="F441" s="8">
        <v>1597</v>
      </c>
      <c r="G441" s="10">
        <v>203375</v>
      </c>
      <c r="H441" s="8">
        <v>47654</v>
      </c>
      <c r="I441" s="8">
        <f t="shared" si="7"/>
        <v>401472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8">
        <v>25310</v>
      </c>
      <c r="F442" s="8">
        <v>19626</v>
      </c>
      <c r="G442" s="10">
        <v>2918251</v>
      </c>
      <c r="H442" s="8">
        <v>413735</v>
      </c>
      <c r="I442" s="8">
        <f t="shared" si="7"/>
        <v>4118116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8">
        <v>4573</v>
      </c>
      <c r="F443" s="8">
        <v>2445</v>
      </c>
      <c r="G443" s="10">
        <v>340360</v>
      </c>
      <c r="H443" s="8">
        <v>75100</v>
      </c>
      <c r="I443" s="8">
        <f t="shared" si="7"/>
        <v>613996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8">
        <v>63734</v>
      </c>
      <c r="F444" s="8">
        <v>33899</v>
      </c>
      <c r="G444" s="10">
        <v>4339869</v>
      </c>
      <c r="H444" s="8">
        <v>1041211</v>
      </c>
      <c r="I444" s="8">
        <f t="shared" si="7"/>
        <v>8639965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8">
        <v>2142</v>
      </c>
      <c r="F445" s="8">
        <v>1249</v>
      </c>
      <c r="G445" s="10">
        <v>119648</v>
      </c>
      <c r="H445" s="8">
        <v>38363</v>
      </c>
      <c r="I445" s="8">
        <f t="shared" si="7"/>
        <v>351266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8">
        <v>18293</v>
      </c>
      <c r="F446" s="8">
        <v>11059</v>
      </c>
      <c r="G446" s="10">
        <v>964225</v>
      </c>
      <c r="H446" s="8">
        <v>333155</v>
      </c>
      <c r="I446" s="8">
        <f t="shared" si="7"/>
        <v>1749564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8">
        <v>850</v>
      </c>
      <c r="F447" s="8">
        <v>567</v>
      </c>
      <c r="G447" s="10">
        <v>33903</v>
      </c>
      <c r="H447" s="8">
        <v>15157</v>
      </c>
      <c r="I447" s="8">
        <f t="shared" si="7"/>
        <v>146735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8">
        <v>980</v>
      </c>
      <c r="F448" s="8">
        <v>873</v>
      </c>
      <c r="G448" s="10">
        <v>56720</v>
      </c>
      <c r="H448" s="8">
        <v>19181</v>
      </c>
      <c r="I448" s="8">
        <f t="shared" si="7"/>
        <v>173330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8">
        <v>1224</v>
      </c>
      <c r="F449" s="8">
        <v>2003</v>
      </c>
      <c r="G449" s="10">
        <v>155033</v>
      </c>
      <c r="H449" s="8">
        <v>19738</v>
      </c>
      <c r="I449" s="8">
        <f t="shared" si="7"/>
        <v>302016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8">
        <v>3994</v>
      </c>
      <c r="F450" s="8">
        <v>2323</v>
      </c>
      <c r="G450" s="10">
        <v>286069</v>
      </c>
      <c r="H450" s="8">
        <v>70304</v>
      </c>
      <c r="I450" s="8">
        <f t="shared" si="7"/>
        <v>545042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8">
        <v>15392</v>
      </c>
      <c r="F451" s="8">
        <v>10187</v>
      </c>
      <c r="G451" s="10">
        <v>1045717</v>
      </c>
      <c r="H451" s="8">
        <v>280490</v>
      </c>
      <c r="I451" s="8">
        <f t="shared" si="7"/>
        <v>1726002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8">
        <v>37432</v>
      </c>
      <c r="F452" s="8">
        <v>21016</v>
      </c>
      <c r="G452" s="10">
        <v>1759593</v>
      </c>
      <c r="H452" s="8">
        <v>645501</v>
      </c>
      <c r="I452" s="8">
        <f t="shared" si="7"/>
        <v>3281046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8">
        <v>5446</v>
      </c>
      <c r="F453" s="8">
        <v>3015</v>
      </c>
      <c r="G453" s="10">
        <v>327167</v>
      </c>
      <c r="H453" s="8">
        <v>86018</v>
      </c>
      <c r="I453" s="8">
        <f t="shared" si="7"/>
        <v>593756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8">
        <v>8394</v>
      </c>
      <c r="F454" s="8">
        <v>5048</v>
      </c>
      <c r="G454" s="10">
        <v>434844</v>
      </c>
      <c r="H454" s="8">
        <v>143820</v>
      </c>
      <c r="I454" s="8">
        <f t="shared" si="7"/>
        <v>816002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8">
        <v>35823</v>
      </c>
      <c r="F455" s="8">
        <v>17164</v>
      </c>
      <c r="G455" s="10">
        <v>4157284</v>
      </c>
      <c r="H455" s="8">
        <v>527199</v>
      </c>
      <c r="I455" s="8">
        <f t="shared" ref="I455:I518" si="8">SUM(C455:H455)</f>
        <v>5318478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8">
        <v>2804</v>
      </c>
      <c r="F456" s="8">
        <v>1567</v>
      </c>
      <c r="G456" s="10">
        <v>261363</v>
      </c>
      <c r="H456" s="8">
        <v>45085</v>
      </c>
      <c r="I456" s="8">
        <f t="shared" si="8"/>
        <v>476649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8">
        <v>11047</v>
      </c>
      <c r="F457" s="8">
        <v>6776</v>
      </c>
      <c r="G457" s="10">
        <v>666229</v>
      </c>
      <c r="H457" s="8">
        <v>180685</v>
      </c>
      <c r="I457" s="8">
        <f t="shared" si="8"/>
        <v>1245275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8">
        <v>9171</v>
      </c>
      <c r="F458" s="8">
        <v>5457</v>
      </c>
      <c r="G458" s="10">
        <v>399163</v>
      </c>
      <c r="H458" s="8">
        <v>167626</v>
      </c>
      <c r="I458" s="8">
        <f t="shared" si="8"/>
        <v>767799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8">
        <v>8014</v>
      </c>
      <c r="F459" s="8">
        <v>4433</v>
      </c>
      <c r="G459" s="10">
        <v>918103</v>
      </c>
      <c r="H459" s="8">
        <v>136156</v>
      </c>
      <c r="I459" s="8">
        <f t="shared" si="8"/>
        <v>1276618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8">
        <v>6887</v>
      </c>
      <c r="F460" s="8">
        <v>4428</v>
      </c>
      <c r="G460" s="10">
        <v>396532</v>
      </c>
      <c r="H460" s="8">
        <v>117659</v>
      </c>
      <c r="I460" s="8">
        <f t="shared" si="8"/>
        <v>766536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8">
        <v>4038</v>
      </c>
      <c r="F461" s="8">
        <v>2720</v>
      </c>
      <c r="G461" s="10">
        <v>225182</v>
      </c>
      <c r="H461" s="8">
        <v>72188</v>
      </c>
      <c r="I461" s="8">
        <f t="shared" si="8"/>
        <v>487090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8">
        <v>9120</v>
      </c>
      <c r="F462" s="8">
        <v>5966</v>
      </c>
      <c r="G462" s="10">
        <v>1373199</v>
      </c>
      <c r="H462" s="8">
        <v>145362</v>
      </c>
      <c r="I462" s="8">
        <f t="shared" si="8"/>
        <v>1785277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8">
        <v>2604</v>
      </c>
      <c r="F463" s="8">
        <v>3239</v>
      </c>
      <c r="G463" s="10">
        <v>107269</v>
      </c>
      <c r="H463" s="8">
        <v>47740</v>
      </c>
      <c r="I463" s="8">
        <f t="shared" si="8"/>
        <v>366708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8">
        <v>10230</v>
      </c>
      <c r="F464" s="8">
        <v>7819</v>
      </c>
      <c r="G464" s="10">
        <v>507606</v>
      </c>
      <c r="H464" s="8">
        <v>191775</v>
      </c>
      <c r="I464" s="8">
        <f t="shared" si="8"/>
        <v>1078226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8">
        <v>13986</v>
      </c>
      <c r="F465" s="8">
        <v>7546</v>
      </c>
      <c r="G465" s="10">
        <v>1241873</v>
      </c>
      <c r="H465" s="8">
        <v>231765</v>
      </c>
      <c r="I465" s="8">
        <f t="shared" si="8"/>
        <v>1825080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8">
        <v>1608</v>
      </c>
      <c r="F466" s="8">
        <v>3523</v>
      </c>
      <c r="G466" s="10">
        <v>143897</v>
      </c>
      <c r="H466" s="8">
        <v>26289</v>
      </c>
      <c r="I466" s="8">
        <f t="shared" si="8"/>
        <v>328781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8">
        <v>9800</v>
      </c>
      <c r="F467" s="8">
        <v>7563</v>
      </c>
      <c r="G467" s="10">
        <v>429566</v>
      </c>
      <c r="H467" s="8">
        <v>186251</v>
      </c>
      <c r="I467" s="8">
        <f t="shared" si="8"/>
        <v>986638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8">
        <v>1644</v>
      </c>
      <c r="F468" s="8">
        <v>1065</v>
      </c>
      <c r="G468" s="10">
        <v>99341</v>
      </c>
      <c r="H468" s="8">
        <v>28387</v>
      </c>
      <c r="I468" s="8">
        <f t="shared" si="8"/>
        <v>247479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8">
        <v>1171</v>
      </c>
      <c r="F469" s="8">
        <v>669</v>
      </c>
      <c r="G469" s="10">
        <v>66485</v>
      </c>
      <c r="H469" s="8">
        <v>20551</v>
      </c>
      <c r="I469" s="8">
        <f t="shared" si="8"/>
        <v>198382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8">
        <v>3866</v>
      </c>
      <c r="F470" s="8">
        <v>2186</v>
      </c>
      <c r="G470" s="10">
        <v>257212</v>
      </c>
      <c r="H470" s="8">
        <v>67136</v>
      </c>
      <c r="I470" s="8">
        <f t="shared" si="8"/>
        <v>484252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8">
        <v>32643</v>
      </c>
      <c r="F471" s="8">
        <v>16612</v>
      </c>
      <c r="G471" s="10">
        <v>3143070</v>
      </c>
      <c r="H471" s="8">
        <v>510244</v>
      </c>
      <c r="I471" s="8">
        <f t="shared" si="8"/>
        <v>4258215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8">
        <v>42919</v>
      </c>
      <c r="F472" s="8">
        <v>26953</v>
      </c>
      <c r="G472" s="10">
        <v>2138972</v>
      </c>
      <c r="H472" s="8">
        <v>787095</v>
      </c>
      <c r="I472" s="8">
        <f t="shared" si="8"/>
        <v>5194279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8">
        <v>34855</v>
      </c>
      <c r="F473" s="8">
        <v>18914</v>
      </c>
      <c r="G473" s="10">
        <v>2283984</v>
      </c>
      <c r="H473" s="8">
        <v>580934</v>
      </c>
      <c r="I473" s="8">
        <f t="shared" si="8"/>
        <v>3703735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8">
        <v>86605</v>
      </c>
      <c r="F474" s="8">
        <v>45900</v>
      </c>
      <c r="G474" s="10">
        <v>5854450</v>
      </c>
      <c r="H474" s="8">
        <v>1409819</v>
      </c>
      <c r="I474" s="8">
        <f t="shared" si="8"/>
        <v>9254032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8">
        <v>11845</v>
      </c>
      <c r="F475" s="8">
        <v>6542</v>
      </c>
      <c r="G475" s="10">
        <v>1015338</v>
      </c>
      <c r="H475" s="8">
        <v>200937</v>
      </c>
      <c r="I475" s="8">
        <f t="shared" si="8"/>
        <v>1508922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8">
        <v>1224</v>
      </c>
      <c r="F476" s="8">
        <v>833</v>
      </c>
      <c r="G476" s="10">
        <v>35962</v>
      </c>
      <c r="H476" s="8">
        <v>21236</v>
      </c>
      <c r="I476" s="8">
        <f t="shared" si="8"/>
        <v>206451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8">
        <v>7263</v>
      </c>
      <c r="F477" s="8">
        <v>4458</v>
      </c>
      <c r="G477" s="10">
        <v>334276</v>
      </c>
      <c r="H477" s="8">
        <v>136927</v>
      </c>
      <c r="I477" s="8">
        <f t="shared" si="8"/>
        <v>1050952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8">
        <v>3327</v>
      </c>
      <c r="F478" s="8">
        <v>2072</v>
      </c>
      <c r="G478" s="10">
        <v>196515</v>
      </c>
      <c r="H478" s="8">
        <v>59686</v>
      </c>
      <c r="I478" s="8">
        <f t="shared" si="8"/>
        <v>424324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8">
        <v>7818</v>
      </c>
      <c r="F479" s="8">
        <v>4544</v>
      </c>
      <c r="G479" s="10">
        <v>441994</v>
      </c>
      <c r="H479" s="8">
        <v>139581</v>
      </c>
      <c r="I479" s="8">
        <f t="shared" si="8"/>
        <v>800585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8">
        <v>24536</v>
      </c>
      <c r="F480" s="8">
        <v>23183</v>
      </c>
      <c r="G480" s="10">
        <v>1334251</v>
      </c>
      <c r="H480" s="8">
        <v>413307</v>
      </c>
      <c r="I480" s="8">
        <f t="shared" si="8"/>
        <v>2692667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8">
        <v>954</v>
      </c>
      <c r="F481" s="8">
        <v>929</v>
      </c>
      <c r="G481" s="10">
        <v>58386</v>
      </c>
      <c r="H481" s="8">
        <v>17511</v>
      </c>
      <c r="I481" s="8">
        <f t="shared" si="8"/>
        <v>183068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8">
        <v>3790</v>
      </c>
      <c r="F482" s="8">
        <v>2138</v>
      </c>
      <c r="G482" s="10">
        <v>325729</v>
      </c>
      <c r="H482" s="8">
        <v>61227</v>
      </c>
      <c r="I482" s="8">
        <f t="shared" si="8"/>
        <v>589076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8">
        <v>4616</v>
      </c>
      <c r="F483" s="8">
        <v>2700</v>
      </c>
      <c r="G483" s="10">
        <v>264059</v>
      </c>
      <c r="H483" s="8">
        <v>81907</v>
      </c>
      <c r="I483" s="8">
        <f t="shared" si="8"/>
        <v>520720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8">
        <v>533</v>
      </c>
      <c r="F484" s="8">
        <v>363</v>
      </c>
      <c r="G484" s="10">
        <v>44823</v>
      </c>
      <c r="H484" s="8">
        <v>9376</v>
      </c>
      <c r="I484" s="8">
        <f t="shared" si="8"/>
        <v>147607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8">
        <v>2519</v>
      </c>
      <c r="F485" s="8">
        <v>1938</v>
      </c>
      <c r="G485" s="10">
        <v>265452</v>
      </c>
      <c r="H485" s="8">
        <v>41403</v>
      </c>
      <c r="I485" s="8">
        <f t="shared" si="8"/>
        <v>478142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8">
        <v>4797</v>
      </c>
      <c r="F486" s="8">
        <v>3137</v>
      </c>
      <c r="G486" s="10">
        <v>381857</v>
      </c>
      <c r="H486" s="8">
        <v>84177</v>
      </c>
      <c r="I486" s="8">
        <f t="shared" si="8"/>
        <v>675408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8">
        <v>119905</v>
      </c>
      <c r="F487" s="8">
        <v>108249</v>
      </c>
      <c r="G487" s="10">
        <v>5631691</v>
      </c>
      <c r="H487" s="8">
        <v>2154055</v>
      </c>
      <c r="I487" s="8">
        <f t="shared" si="8"/>
        <v>11706984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8">
        <v>20532</v>
      </c>
      <c r="F488" s="8">
        <v>15468</v>
      </c>
      <c r="G488" s="10">
        <v>1203054</v>
      </c>
      <c r="H488" s="8">
        <v>408555</v>
      </c>
      <c r="I488" s="8">
        <f t="shared" si="8"/>
        <v>2188671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8">
        <v>10510</v>
      </c>
      <c r="F489" s="8">
        <v>7572</v>
      </c>
      <c r="G489" s="10">
        <v>503437</v>
      </c>
      <c r="H489" s="8">
        <v>180129</v>
      </c>
      <c r="I489" s="8">
        <f t="shared" si="8"/>
        <v>1051616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8">
        <v>8047</v>
      </c>
      <c r="F490" s="8">
        <v>4349</v>
      </c>
      <c r="G490" s="10">
        <v>524179</v>
      </c>
      <c r="H490" s="8">
        <v>129776</v>
      </c>
      <c r="I490" s="8">
        <f t="shared" si="8"/>
        <v>920713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8">
        <v>5777</v>
      </c>
      <c r="F491" s="8">
        <v>3442</v>
      </c>
      <c r="G491" s="10">
        <v>224262</v>
      </c>
      <c r="H491" s="8">
        <v>105713</v>
      </c>
      <c r="I491" s="8">
        <f t="shared" si="8"/>
        <v>690126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8">
        <v>4520</v>
      </c>
      <c r="F492" s="8">
        <v>3939</v>
      </c>
      <c r="G492" s="10">
        <v>296152</v>
      </c>
      <c r="H492" s="8">
        <v>83278</v>
      </c>
      <c r="I492" s="8">
        <f t="shared" si="8"/>
        <v>654133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8">
        <v>303</v>
      </c>
      <c r="F493" s="8">
        <v>370</v>
      </c>
      <c r="G493" s="10">
        <v>10607</v>
      </c>
      <c r="H493" s="8">
        <v>5608</v>
      </c>
      <c r="I493" s="8">
        <f t="shared" si="8"/>
        <v>124456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8">
        <v>12884</v>
      </c>
      <c r="F494" s="8">
        <v>7098</v>
      </c>
      <c r="G494" s="10">
        <v>879832</v>
      </c>
      <c r="H494" s="8">
        <v>212070</v>
      </c>
      <c r="I494" s="8">
        <f t="shared" si="8"/>
        <v>1437188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8">
        <v>8184</v>
      </c>
      <c r="F495" s="8">
        <v>4288</v>
      </c>
      <c r="G495" s="10">
        <v>452422</v>
      </c>
      <c r="H495" s="8">
        <v>131703</v>
      </c>
      <c r="I495" s="8">
        <f t="shared" si="8"/>
        <v>813781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8">
        <v>10341</v>
      </c>
      <c r="F496" s="8">
        <v>6341</v>
      </c>
      <c r="G496" s="10">
        <v>588191</v>
      </c>
      <c r="H496" s="8">
        <v>178544</v>
      </c>
      <c r="I496" s="8">
        <f t="shared" si="8"/>
        <v>1032741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8">
        <v>8456</v>
      </c>
      <c r="F497" s="8">
        <v>4870</v>
      </c>
      <c r="G497" s="10">
        <v>864595</v>
      </c>
      <c r="H497" s="8">
        <v>137440</v>
      </c>
      <c r="I497" s="8">
        <f t="shared" si="8"/>
        <v>1350705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8">
        <v>1252</v>
      </c>
      <c r="F498" s="8">
        <v>999</v>
      </c>
      <c r="G498" s="10">
        <v>70482</v>
      </c>
      <c r="H498" s="8">
        <v>23677</v>
      </c>
      <c r="I498" s="8">
        <f t="shared" si="8"/>
        <v>197602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8">
        <v>13087</v>
      </c>
      <c r="F499" s="8">
        <v>6825</v>
      </c>
      <c r="G499" s="10">
        <v>1399321</v>
      </c>
      <c r="H499" s="8">
        <v>209544</v>
      </c>
      <c r="I499" s="8">
        <f t="shared" si="8"/>
        <v>1968843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8">
        <v>7597</v>
      </c>
      <c r="F500" s="8">
        <v>4020</v>
      </c>
      <c r="G500" s="10">
        <v>614493</v>
      </c>
      <c r="H500" s="8">
        <v>123482</v>
      </c>
      <c r="I500" s="8">
        <f t="shared" si="8"/>
        <v>986224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8">
        <v>4653</v>
      </c>
      <c r="F501" s="8">
        <v>3127</v>
      </c>
      <c r="G501" s="10">
        <v>189831</v>
      </c>
      <c r="H501" s="8">
        <v>92954</v>
      </c>
      <c r="I501" s="8">
        <f t="shared" si="8"/>
        <v>446033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8">
        <v>11196</v>
      </c>
      <c r="F502" s="8">
        <v>5939</v>
      </c>
      <c r="G502" s="10">
        <v>883732</v>
      </c>
      <c r="H502" s="8">
        <v>176489</v>
      </c>
      <c r="I502" s="8">
        <f t="shared" si="8"/>
        <v>1379942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8">
        <v>17285</v>
      </c>
      <c r="F503" s="8">
        <v>10081</v>
      </c>
      <c r="G503" s="10">
        <v>1109623</v>
      </c>
      <c r="H503" s="8">
        <v>285372</v>
      </c>
      <c r="I503" s="8">
        <f t="shared" si="8"/>
        <v>1867635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8">
        <v>4414</v>
      </c>
      <c r="F504" s="8">
        <v>4500</v>
      </c>
      <c r="G504" s="10">
        <v>173124</v>
      </c>
      <c r="H504" s="8">
        <v>86532</v>
      </c>
      <c r="I504" s="8">
        <f t="shared" si="8"/>
        <v>478604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8">
        <v>19205</v>
      </c>
      <c r="F505" s="8">
        <v>10989</v>
      </c>
      <c r="G505" s="10">
        <v>1509980</v>
      </c>
      <c r="H505" s="8">
        <v>337522</v>
      </c>
      <c r="I505" s="8">
        <f t="shared" si="8"/>
        <v>2317002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8">
        <v>2320</v>
      </c>
      <c r="F506" s="8">
        <v>2756</v>
      </c>
      <c r="G506" s="10">
        <v>127137</v>
      </c>
      <c r="H506" s="8">
        <v>40247</v>
      </c>
      <c r="I506" s="8">
        <f t="shared" si="8"/>
        <v>312740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8">
        <v>14814</v>
      </c>
      <c r="F507" s="8">
        <v>8292</v>
      </c>
      <c r="G507" s="10">
        <v>1630980</v>
      </c>
      <c r="H507" s="8">
        <v>236133</v>
      </c>
      <c r="I507" s="8">
        <f t="shared" si="8"/>
        <v>2206695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8">
        <v>889</v>
      </c>
      <c r="F508" s="8">
        <v>521</v>
      </c>
      <c r="G508" s="10">
        <v>26941</v>
      </c>
      <c r="H508" s="8">
        <v>16013</v>
      </c>
      <c r="I508" s="8">
        <f t="shared" si="8"/>
        <v>218604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8">
        <v>3933</v>
      </c>
      <c r="F509" s="8">
        <v>2336</v>
      </c>
      <c r="G509" s="10">
        <v>137579</v>
      </c>
      <c r="H509" s="8">
        <v>70732</v>
      </c>
      <c r="I509" s="8">
        <f t="shared" si="8"/>
        <v>420274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8">
        <v>16527</v>
      </c>
      <c r="F510" s="8">
        <v>26741</v>
      </c>
      <c r="G510" s="10">
        <v>668741</v>
      </c>
      <c r="H510" s="8">
        <v>323435</v>
      </c>
      <c r="I510" s="8">
        <f t="shared" si="8"/>
        <v>1420440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8">
        <v>1930</v>
      </c>
      <c r="F511" s="8">
        <v>2029</v>
      </c>
      <c r="G511" s="10">
        <v>77129</v>
      </c>
      <c r="H511" s="8">
        <v>33482</v>
      </c>
      <c r="I511" s="8">
        <f t="shared" si="8"/>
        <v>243392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8">
        <v>8346</v>
      </c>
      <c r="F512" s="8">
        <v>4494</v>
      </c>
      <c r="G512" s="10">
        <v>473669</v>
      </c>
      <c r="H512" s="8">
        <v>138040</v>
      </c>
      <c r="I512" s="8">
        <f t="shared" si="8"/>
        <v>866503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8">
        <v>3378</v>
      </c>
      <c r="F513" s="8">
        <v>2120</v>
      </c>
      <c r="G513" s="10">
        <v>130331</v>
      </c>
      <c r="H513" s="8">
        <v>65123</v>
      </c>
      <c r="I513" s="8">
        <f t="shared" si="8"/>
        <v>326540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8">
        <v>28933</v>
      </c>
      <c r="F514" s="8">
        <v>15656</v>
      </c>
      <c r="G514" s="10">
        <v>2264835</v>
      </c>
      <c r="H514" s="8">
        <v>451585</v>
      </c>
      <c r="I514" s="8">
        <f t="shared" si="8"/>
        <v>3295121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8">
        <v>2307</v>
      </c>
      <c r="F515" s="8">
        <v>1223</v>
      </c>
      <c r="G515" s="10">
        <v>282156</v>
      </c>
      <c r="H515" s="8">
        <v>37550</v>
      </c>
      <c r="I515" s="8">
        <f t="shared" si="8"/>
        <v>459464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8">
        <v>9835</v>
      </c>
      <c r="F516" s="8">
        <v>5412</v>
      </c>
      <c r="G516" s="10">
        <v>1170108</v>
      </c>
      <c r="H516" s="8">
        <v>154567</v>
      </c>
      <c r="I516" s="8">
        <f t="shared" si="8"/>
        <v>1610110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8">
        <v>2344</v>
      </c>
      <c r="F517" s="8">
        <v>1302</v>
      </c>
      <c r="G517" s="10">
        <v>170845</v>
      </c>
      <c r="H517" s="8">
        <v>39091</v>
      </c>
      <c r="I517" s="8">
        <f t="shared" si="8"/>
        <v>359956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8">
        <v>19548</v>
      </c>
      <c r="F518" s="8">
        <v>11701</v>
      </c>
      <c r="G518" s="10">
        <v>949485</v>
      </c>
      <c r="H518" s="8">
        <v>359401</v>
      </c>
      <c r="I518" s="8">
        <f t="shared" si="8"/>
        <v>1760277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8">
        <v>2746</v>
      </c>
      <c r="F519" s="8">
        <v>1600</v>
      </c>
      <c r="G519" s="10">
        <v>417460</v>
      </c>
      <c r="H519" s="8">
        <v>42688</v>
      </c>
      <c r="I519" s="8">
        <f t="shared" ref="I519:I575" si="9">SUM(C519:H519)</f>
        <v>632108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8">
        <v>137714</v>
      </c>
      <c r="F520" s="8">
        <v>124994</v>
      </c>
      <c r="G520" s="10">
        <v>5102045</v>
      </c>
      <c r="H520" s="8">
        <v>2649143</v>
      </c>
      <c r="I520" s="8">
        <f t="shared" si="9"/>
        <v>12134054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8">
        <v>11596</v>
      </c>
      <c r="F521" s="8">
        <v>7107</v>
      </c>
      <c r="G521" s="10">
        <v>699280</v>
      </c>
      <c r="H521" s="8">
        <v>195714</v>
      </c>
      <c r="I521" s="8">
        <f t="shared" si="9"/>
        <v>1218633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8">
        <v>14075</v>
      </c>
      <c r="F522" s="8">
        <v>9468</v>
      </c>
      <c r="G522" s="10">
        <v>1494829</v>
      </c>
      <c r="H522" s="8">
        <v>222388</v>
      </c>
      <c r="I522" s="8">
        <f t="shared" si="9"/>
        <v>2033812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8">
        <v>344</v>
      </c>
      <c r="F523" s="8">
        <v>586</v>
      </c>
      <c r="G523" s="10">
        <v>21147</v>
      </c>
      <c r="H523" s="8">
        <v>6550</v>
      </c>
      <c r="I523" s="8">
        <f t="shared" si="9"/>
        <v>123577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8">
        <v>6463</v>
      </c>
      <c r="F524" s="8">
        <v>4980</v>
      </c>
      <c r="G524" s="10">
        <v>248872</v>
      </c>
      <c r="H524" s="8">
        <v>119458</v>
      </c>
      <c r="I524" s="8">
        <f t="shared" si="9"/>
        <v>614019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8">
        <v>17226</v>
      </c>
      <c r="F525" s="8">
        <v>13437</v>
      </c>
      <c r="G525" s="10">
        <v>899144</v>
      </c>
      <c r="H525" s="8">
        <v>306266</v>
      </c>
      <c r="I525" s="8">
        <f t="shared" si="9"/>
        <v>1802147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8">
        <v>706</v>
      </c>
      <c r="F526" s="8">
        <v>554</v>
      </c>
      <c r="G526" s="10">
        <v>61353</v>
      </c>
      <c r="H526" s="8">
        <v>11817</v>
      </c>
      <c r="I526" s="8">
        <f t="shared" si="9"/>
        <v>190858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8">
        <v>3164</v>
      </c>
      <c r="F527" s="8">
        <v>1691</v>
      </c>
      <c r="G527" s="10">
        <v>196299</v>
      </c>
      <c r="H527" s="8">
        <v>51936</v>
      </c>
      <c r="I527" s="8">
        <f t="shared" si="9"/>
        <v>392618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8">
        <v>3718</v>
      </c>
      <c r="F528" s="8">
        <v>2243</v>
      </c>
      <c r="G528" s="10">
        <v>229169</v>
      </c>
      <c r="H528" s="8">
        <v>68891</v>
      </c>
      <c r="I528" s="8">
        <f t="shared" si="9"/>
        <v>533487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8">
        <v>875</v>
      </c>
      <c r="F529" s="8">
        <v>576</v>
      </c>
      <c r="G529" s="10">
        <v>47738</v>
      </c>
      <c r="H529" s="8">
        <v>15799</v>
      </c>
      <c r="I529" s="8">
        <f t="shared" si="9"/>
        <v>171068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8">
        <v>25758</v>
      </c>
      <c r="F530" s="8">
        <v>18870</v>
      </c>
      <c r="G530" s="10">
        <v>1023304</v>
      </c>
      <c r="H530" s="8">
        <v>480315</v>
      </c>
      <c r="I530" s="8">
        <f t="shared" si="9"/>
        <v>2374863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8">
        <v>40342</v>
      </c>
      <c r="F531" s="8">
        <v>22284</v>
      </c>
      <c r="G531" s="10">
        <v>2756072</v>
      </c>
      <c r="H531" s="8">
        <v>684464</v>
      </c>
      <c r="I531" s="8">
        <f t="shared" si="9"/>
        <v>4215862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8">
        <v>7024</v>
      </c>
      <c r="F532" s="8">
        <v>3944</v>
      </c>
      <c r="G532" s="10">
        <v>521765</v>
      </c>
      <c r="H532" s="8">
        <v>121127</v>
      </c>
      <c r="I532" s="8">
        <f t="shared" si="9"/>
        <v>920066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8">
        <v>3061</v>
      </c>
      <c r="F533" s="8">
        <v>2115</v>
      </c>
      <c r="G533" s="10">
        <v>177245</v>
      </c>
      <c r="H533" s="8">
        <v>51936</v>
      </c>
      <c r="I533" s="8">
        <f t="shared" si="9"/>
        <v>388783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8">
        <v>3667</v>
      </c>
      <c r="F534" s="8">
        <v>1857</v>
      </c>
      <c r="G534" s="10">
        <v>266398</v>
      </c>
      <c r="H534" s="8">
        <v>57031</v>
      </c>
      <c r="I534" s="8">
        <f t="shared" si="9"/>
        <v>497801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8">
        <v>8459</v>
      </c>
      <c r="F535" s="8">
        <v>8610</v>
      </c>
      <c r="G535" s="10">
        <v>632611</v>
      </c>
      <c r="H535" s="8">
        <v>144933</v>
      </c>
      <c r="I535" s="8">
        <f t="shared" si="9"/>
        <v>1107973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8">
        <v>5222</v>
      </c>
      <c r="F536" s="8">
        <v>3337</v>
      </c>
      <c r="G536" s="10">
        <v>205335</v>
      </c>
      <c r="H536" s="8">
        <v>99890</v>
      </c>
      <c r="I536" s="8">
        <f t="shared" si="9"/>
        <v>498430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8">
        <v>10302</v>
      </c>
      <c r="F537" s="8">
        <v>5882</v>
      </c>
      <c r="G537" s="10">
        <v>905362</v>
      </c>
      <c r="H537" s="8">
        <v>174520</v>
      </c>
      <c r="I537" s="8">
        <f t="shared" si="9"/>
        <v>1404148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8">
        <v>5235</v>
      </c>
      <c r="F538" s="8">
        <v>3442</v>
      </c>
      <c r="G538" s="10">
        <v>278814</v>
      </c>
      <c r="H538" s="8">
        <v>93810</v>
      </c>
      <c r="I538" s="8">
        <f t="shared" si="9"/>
        <v>615699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8">
        <v>10354</v>
      </c>
      <c r="F539" s="8">
        <v>6391</v>
      </c>
      <c r="G539" s="10">
        <v>797339</v>
      </c>
      <c r="H539" s="8">
        <v>169724</v>
      </c>
      <c r="I539" s="8">
        <f t="shared" si="9"/>
        <v>1256784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8">
        <v>7587</v>
      </c>
      <c r="F540" s="8">
        <v>4289</v>
      </c>
      <c r="G540" s="10">
        <v>676241</v>
      </c>
      <c r="H540" s="8">
        <v>127421</v>
      </c>
      <c r="I540" s="8">
        <f t="shared" si="9"/>
        <v>1069620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8">
        <v>1160</v>
      </c>
      <c r="F541" s="8">
        <v>1008</v>
      </c>
      <c r="G541" s="10">
        <v>63559</v>
      </c>
      <c r="H541" s="8">
        <v>21108</v>
      </c>
      <c r="I541" s="8">
        <f t="shared" si="9"/>
        <v>203147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8">
        <v>16528</v>
      </c>
      <c r="F542" s="8">
        <v>9405</v>
      </c>
      <c r="G542" s="10">
        <v>1080998</v>
      </c>
      <c r="H542" s="8">
        <v>288882</v>
      </c>
      <c r="I542" s="8">
        <f t="shared" si="9"/>
        <v>1981691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8">
        <v>1742</v>
      </c>
      <c r="F543" s="8">
        <v>1997</v>
      </c>
      <c r="G543" s="10">
        <v>68429</v>
      </c>
      <c r="H543" s="8">
        <v>30185</v>
      </c>
      <c r="I543" s="8">
        <f t="shared" si="9"/>
        <v>254393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8">
        <v>10601</v>
      </c>
      <c r="F544" s="8">
        <v>7310</v>
      </c>
      <c r="G544" s="10">
        <v>340390</v>
      </c>
      <c r="H544" s="8">
        <v>215152</v>
      </c>
      <c r="I544" s="8">
        <f t="shared" si="9"/>
        <v>872581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8">
        <v>15167</v>
      </c>
      <c r="F545" s="8">
        <v>9840</v>
      </c>
      <c r="G545" s="10">
        <v>538997</v>
      </c>
      <c r="H545" s="8">
        <v>302241</v>
      </c>
      <c r="I545" s="8">
        <f t="shared" si="9"/>
        <v>1404013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8">
        <v>4086</v>
      </c>
      <c r="F546" s="8">
        <v>2462</v>
      </c>
      <c r="G546" s="10">
        <v>264163</v>
      </c>
      <c r="H546" s="8">
        <v>73087</v>
      </c>
      <c r="I546" s="8">
        <f t="shared" si="9"/>
        <v>524308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8">
        <v>1824</v>
      </c>
      <c r="F547" s="8">
        <v>1040</v>
      </c>
      <c r="G547" s="10">
        <v>85517</v>
      </c>
      <c r="H547" s="8">
        <v>31941</v>
      </c>
      <c r="I547" s="8">
        <f t="shared" si="9"/>
        <v>278164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8">
        <v>14260</v>
      </c>
      <c r="F548" s="8">
        <v>7752</v>
      </c>
      <c r="G548" s="10">
        <v>1272997</v>
      </c>
      <c r="H548" s="8">
        <v>238102</v>
      </c>
      <c r="I548" s="8">
        <f t="shared" si="9"/>
        <v>1830547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8">
        <v>2576</v>
      </c>
      <c r="F549" s="8">
        <v>1900</v>
      </c>
      <c r="G549" s="10">
        <v>161524</v>
      </c>
      <c r="H549" s="8">
        <v>47355</v>
      </c>
      <c r="I549" s="8">
        <f t="shared" si="9"/>
        <v>369767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8">
        <v>19361</v>
      </c>
      <c r="F550" s="8">
        <v>14431</v>
      </c>
      <c r="G550" s="10">
        <v>646303</v>
      </c>
      <c r="H550" s="8">
        <v>383892</v>
      </c>
      <c r="I550" s="8">
        <f t="shared" si="9"/>
        <v>2115195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8">
        <v>13602</v>
      </c>
      <c r="F551" s="8">
        <v>8391</v>
      </c>
      <c r="G551" s="10">
        <v>745258</v>
      </c>
      <c r="H551" s="8">
        <v>241399</v>
      </c>
      <c r="I551" s="8">
        <f t="shared" si="9"/>
        <v>1370512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8">
        <v>2231</v>
      </c>
      <c r="F552" s="8">
        <v>1616</v>
      </c>
      <c r="G552" s="10">
        <v>131460</v>
      </c>
      <c r="H552" s="8">
        <v>40718</v>
      </c>
      <c r="I552" s="8">
        <f t="shared" si="9"/>
        <v>339337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8">
        <v>4316</v>
      </c>
      <c r="F553" s="8">
        <v>2469</v>
      </c>
      <c r="G553" s="10">
        <v>309781</v>
      </c>
      <c r="H553" s="8">
        <v>74243</v>
      </c>
      <c r="I553" s="8">
        <f t="shared" si="9"/>
        <v>657541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8">
        <v>28443</v>
      </c>
      <c r="F554" s="8">
        <v>15778</v>
      </c>
      <c r="G554" s="10">
        <v>1906152</v>
      </c>
      <c r="H554" s="8">
        <v>484640</v>
      </c>
      <c r="I554" s="8">
        <f t="shared" si="9"/>
        <v>3308993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8">
        <v>11506</v>
      </c>
      <c r="F555" s="8">
        <v>12907</v>
      </c>
      <c r="G555" s="10">
        <v>511658</v>
      </c>
      <c r="H555" s="8">
        <v>217336</v>
      </c>
      <c r="I555" s="8">
        <f t="shared" si="9"/>
        <v>1188971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8">
        <v>42589</v>
      </c>
      <c r="F556" s="8">
        <v>70962</v>
      </c>
      <c r="G556" s="10">
        <v>1709721</v>
      </c>
      <c r="H556" s="8">
        <v>840274</v>
      </c>
      <c r="I556" s="8">
        <f t="shared" si="9"/>
        <v>4589768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8">
        <v>1192</v>
      </c>
      <c r="F557" s="8">
        <v>1020</v>
      </c>
      <c r="G557" s="10">
        <v>54157</v>
      </c>
      <c r="H557" s="8">
        <v>21836</v>
      </c>
      <c r="I557" s="8">
        <f t="shared" si="9"/>
        <v>199739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8">
        <v>20480</v>
      </c>
      <c r="F558" s="8">
        <v>26617</v>
      </c>
      <c r="G558" s="10">
        <v>597884</v>
      </c>
      <c r="H558" s="8">
        <v>403203</v>
      </c>
      <c r="I558" s="8">
        <f t="shared" si="9"/>
        <v>1953840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8">
        <v>14022</v>
      </c>
      <c r="F559" s="8">
        <v>7804</v>
      </c>
      <c r="G559" s="10">
        <v>1016480</v>
      </c>
      <c r="H559" s="8">
        <v>239686</v>
      </c>
      <c r="I559" s="8">
        <f t="shared" si="9"/>
        <v>1694916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8">
        <v>6443</v>
      </c>
      <c r="F560" s="8">
        <v>3698</v>
      </c>
      <c r="G560" s="10">
        <v>351560</v>
      </c>
      <c r="H560" s="8">
        <v>113592</v>
      </c>
      <c r="I560" s="8">
        <f t="shared" si="9"/>
        <v>702385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8">
        <v>582</v>
      </c>
      <c r="F561" s="8">
        <v>939</v>
      </c>
      <c r="G561" s="10">
        <v>35792</v>
      </c>
      <c r="H561" s="8">
        <v>10661</v>
      </c>
      <c r="I561" s="8">
        <f t="shared" si="9"/>
        <v>158082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8">
        <v>29513</v>
      </c>
      <c r="F562" s="8">
        <v>19474</v>
      </c>
      <c r="G562" s="10">
        <v>832583</v>
      </c>
      <c r="H562" s="8">
        <v>598146</v>
      </c>
      <c r="I562" s="8">
        <f t="shared" si="9"/>
        <v>2610808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8">
        <v>3575</v>
      </c>
      <c r="F563" s="8">
        <v>2151</v>
      </c>
      <c r="G563" s="10">
        <v>157943</v>
      </c>
      <c r="H563" s="8">
        <v>66065</v>
      </c>
      <c r="I563" s="8">
        <f t="shared" si="9"/>
        <v>355854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8">
        <v>53868</v>
      </c>
      <c r="F564" s="8">
        <v>31289</v>
      </c>
      <c r="G564" s="10">
        <v>3270421</v>
      </c>
      <c r="H564" s="8">
        <v>961059</v>
      </c>
      <c r="I564" s="8">
        <f t="shared" si="9"/>
        <v>5301873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8">
        <v>15112</v>
      </c>
      <c r="F565" s="8">
        <v>10921</v>
      </c>
      <c r="G565" s="10">
        <v>1007002</v>
      </c>
      <c r="H565" s="8">
        <v>264349</v>
      </c>
      <c r="I565" s="8">
        <f t="shared" si="9"/>
        <v>1757948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8">
        <v>6555</v>
      </c>
      <c r="F566" s="8">
        <v>4995</v>
      </c>
      <c r="G566" s="10">
        <v>602974</v>
      </c>
      <c r="H566" s="8">
        <v>114876</v>
      </c>
      <c r="I566" s="8">
        <f t="shared" si="9"/>
        <v>1240032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8">
        <v>3329</v>
      </c>
      <c r="F567" s="8">
        <v>2819</v>
      </c>
      <c r="G567" s="10">
        <v>177169</v>
      </c>
      <c r="H567" s="8">
        <v>62426</v>
      </c>
      <c r="I567" s="8">
        <f t="shared" si="9"/>
        <v>415189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8">
        <v>3552</v>
      </c>
      <c r="F568" s="8">
        <v>1823</v>
      </c>
      <c r="G568" s="10">
        <v>267291</v>
      </c>
      <c r="H568" s="8">
        <v>56003</v>
      </c>
      <c r="I568" s="8">
        <f t="shared" si="9"/>
        <v>484709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8">
        <v>3321</v>
      </c>
      <c r="F569" s="8">
        <v>2225</v>
      </c>
      <c r="G569" s="10">
        <v>258560</v>
      </c>
      <c r="H569" s="8">
        <v>55318</v>
      </c>
      <c r="I569" s="8">
        <f t="shared" si="9"/>
        <v>527762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8">
        <v>77424</v>
      </c>
      <c r="F570" s="8">
        <v>71502</v>
      </c>
      <c r="G570" s="10">
        <v>4570993</v>
      </c>
      <c r="H570" s="8">
        <v>1460085</v>
      </c>
      <c r="I570" s="8">
        <f t="shared" si="9"/>
        <v>8567258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8">
        <v>8062</v>
      </c>
      <c r="F571" s="8">
        <v>6712</v>
      </c>
      <c r="G571" s="10">
        <v>638753</v>
      </c>
      <c r="H571" s="8">
        <v>129905</v>
      </c>
      <c r="I571" s="8">
        <f t="shared" si="9"/>
        <v>1035370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8">
        <v>8280</v>
      </c>
      <c r="F572" s="8">
        <v>4767</v>
      </c>
      <c r="G572" s="10">
        <v>595926</v>
      </c>
      <c r="H572" s="8">
        <v>134144</v>
      </c>
      <c r="I572" s="8">
        <f t="shared" si="9"/>
        <v>978203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8">
        <v>3784</v>
      </c>
      <c r="F573" s="8">
        <v>2110</v>
      </c>
      <c r="G573" s="10">
        <v>307531</v>
      </c>
      <c r="H573" s="8">
        <v>64824</v>
      </c>
      <c r="I573" s="8">
        <f t="shared" si="9"/>
        <v>540763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8">
        <v>4220</v>
      </c>
      <c r="F574" s="8">
        <v>2632</v>
      </c>
      <c r="G574" s="10">
        <v>364938</v>
      </c>
      <c r="H574" s="8">
        <v>73087</v>
      </c>
      <c r="I574" s="8">
        <f t="shared" si="9"/>
        <v>634979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8">
        <v>44243</v>
      </c>
      <c r="F575" s="8">
        <v>31048</v>
      </c>
      <c r="G575" s="10">
        <v>1966439</v>
      </c>
      <c r="H575" s="8">
        <v>822719</v>
      </c>
      <c r="I575" s="8">
        <f t="shared" si="9"/>
        <v>4084675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5"/>
  <sheetViews>
    <sheetView workbookViewId="0">
      <selection activeCell="G25" sqref="G25"/>
    </sheetView>
  </sheetViews>
  <sheetFormatPr baseColWidth="10" defaultRowHeight="15"/>
  <cols>
    <col min="1" max="1" width="4.42578125" bestFit="1" customWidth="1"/>
    <col min="2" max="2" width="51" bestFit="1" customWidth="1"/>
    <col min="3" max="4" width="15.28515625" bestFit="1" customWidth="1"/>
    <col min="5" max="6" width="14.140625" bestFit="1" customWidth="1"/>
    <col min="7" max="7" width="17.140625" bestFit="1" customWidth="1"/>
    <col min="8" max="8" width="15.28515625" bestFit="1" customWidth="1"/>
    <col min="9" max="9" width="17.140625" bestFit="1" customWidth="1"/>
  </cols>
  <sheetData>
    <row r="1" spans="1:9">
      <c r="A1" s="10"/>
      <c r="B1" s="13" t="s">
        <v>1154</v>
      </c>
      <c r="C1" s="10"/>
      <c r="D1" s="10"/>
      <c r="E1" s="10"/>
      <c r="F1" s="10"/>
      <c r="G1" s="10"/>
      <c r="H1" s="10"/>
      <c r="I1" s="10"/>
    </row>
    <row r="2" spans="1:9">
      <c r="A2" s="10"/>
      <c r="B2" s="13" t="s">
        <v>0</v>
      </c>
      <c r="C2" s="10"/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>
      <c r="A4" s="14" t="s">
        <v>1</v>
      </c>
      <c r="B4" s="14" t="s">
        <v>2</v>
      </c>
      <c r="C4" s="14" t="s">
        <v>1144</v>
      </c>
      <c r="D4" s="14" t="s">
        <v>1145</v>
      </c>
      <c r="E4" s="14" t="s">
        <v>1146</v>
      </c>
      <c r="F4" s="14" t="s">
        <v>1147</v>
      </c>
      <c r="G4" s="14" t="s">
        <v>1148</v>
      </c>
      <c r="H4" s="14" t="s">
        <v>1149</v>
      </c>
      <c r="I4" s="14" t="s">
        <v>1150</v>
      </c>
    </row>
    <row r="5" spans="1:9">
      <c r="A5" s="10"/>
      <c r="B5" s="10"/>
      <c r="C5" s="13">
        <v>694072074</v>
      </c>
      <c r="D5" s="13">
        <v>286309638</v>
      </c>
      <c r="E5" s="13">
        <v>28202926.800000001</v>
      </c>
      <c r="F5" s="13">
        <v>22717166</v>
      </c>
      <c r="G5" s="13">
        <v>1501131867</v>
      </c>
      <c r="H5" s="13">
        <v>488359338</v>
      </c>
      <c r="I5" s="13">
        <v>3020793009.8000002</v>
      </c>
    </row>
    <row r="6" spans="1:9">
      <c r="A6" s="10" t="s">
        <v>4</v>
      </c>
      <c r="B6" s="10" t="s">
        <v>5</v>
      </c>
      <c r="C6" s="10">
        <v>358734</v>
      </c>
      <c r="D6" s="10">
        <v>159426</v>
      </c>
      <c r="E6" s="10">
        <v>8513.7999999999993</v>
      </c>
      <c r="F6" s="10">
        <v>4524</v>
      </c>
      <c r="G6" s="10">
        <v>506823</v>
      </c>
      <c r="H6" s="10">
        <v>139239</v>
      </c>
      <c r="I6" s="10">
        <v>1177259.8</v>
      </c>
    </row>
    <row r="7" spans="1:9">
      <c r="A7" s="10" t="s">
        <v>6</v>
      </c>
      <c r="B7" s="10" t="s">
        <v>7</v>
      </c>
      <c r="C7" s="10">
        <v>5267988</v>
      </c>
      <c r="D7" s="10">
        <v>1893564</v>
      </c>
      <c r="E7" s="10">
        <v>342093</v>
      </c>
      <c r="F7" s="10">
        <v>194548</v>
      </c>
      <c r="G7" s="10">
        <v>15493353</v>
      </c>
      <c r="H7" s="10">
        <v>5765457</v>
      </c>
      <c r="I7" s="10">
        <v>28957003</v>
      </c>
    </row>
    <row r="8" spans="1:9">
      <c r="A8" s="10" t="s">
        <v>8</v>
      </c>
      <c r="B8" s="10" t="s">
        <v>9</v>
      </c>
      <c r="C8" s="10">
        <v>443766</v>
      </c>
      <c r="D8" s="10">
        <v>148698</v>
      </c>
      <c r="E8" s="10">
        <v>20198</v>
      </c>
      <c r="F8" s="10">
        <v>10436</v>
      </c>
      <c r="G8" s="10">
        <v>1781268</v>
      </c>
      <c r="H8" s="10">
        <v>320481</v>
      </c>
      <c r="I8" s="10">
        <v>2724847</v>
      </c>
    </row>
    <row r="9" spans="1:9">
      <c r="A9" s="10" t="s">
        <v>10</v>
      </c>
      <c r="B9" s="10" t="s">
        <v>11</v>
      </c>
      <c r="C9" s="10">
        <v>250668</v>
      </c>
      <c r="D9" s="10">
        <v>113112</v>
      </c>
      <c r="E9" s="10">
        <v>7321</v>
      </c>
      <c r="F9" s="10">
        <v>4831</v>
      </c>
      <c r="G9" s="10">
        <v>361320</v>
      </c>
      <c r="H9" s="10">
        <v>129990</v>
      </c>
      <c r="I9" s="10">
        <v>867242</v>
      </c>
    </row>
    <row r="10" spans="1:9">
      <c r="A10" s="10" t="s">
        <v>12</v>
      </c>
      <c r="B10" s="10" t="s">
        <v>13</v>
      </c>
      <c r="C10" s="10">
        <v>2937120</v>
      </c>
      <c r="D10" s="10">
        <v>913146</v>
      </c>
      <c r="E10" s="10">
        <v>101866</v>
      </c>
      <c r="F10" s="10">
        <v>70688</v>
      </c>
      <c r="G10" s="10">
        <v>3669927</v>
      </c>
      <c r="H10" s="10">
        <v>1894758</v>
      </c>
      <c r="I10" s="10">
        <v>9587505</v>
      </c>
    </row>
    <row r="11" spans="1:9">
      <c r="A11" s="10" t="s">
        <v>14</v>
      </c>
      <c r="B11" s="10" t="s">
        <v>15</v>
      </c>
      <c r="C11" s="10">
        <v>3099948</v>
      </c>
      <c r="D11" s="10">
        <v>1335612</v>
      </c>
      <c r="E11" s="10">
        <v>126340</v>
      </c>
      <c r="F11" s="10">
        <v>124304</v>
      </c>
      <c r="G11" s="10">
        <v>5715648</v>
      </c>
      <c r="H11" s="10">
        <v>2288970</v>
      </c>
      <c r="I11" s="10">
        <v>12690822</v>
      </c>
    </row>
    <row r="12" spans="1:9">
      <c r="A12" s="10" t="s">
        <v>16</v>
      </c>
      <c r="B12" s="10" t="s">
        <v>17</v>
      </c>
      <c r="C12" s="10">
        <v>630240</v>
      </c>
      <c r="D12" s="10">
        <v>253392</v>
      </c>
      <c r="E12" s="10">
        <v>21922</v>
      </c>
      <c r="F12" s="10">
        <v>10925</v>
      </c>
      <c r="G12" s="10">
        <v>1826955</v>
      </c>
      <c r="H12" s="10">
        <v>335508</v>
      </c>
      <c r="I12" s="10">
        <v>3078942</v>
      </c>
    </row>
    <row r="13" spans="1:9">
      <c r="A13" s="10" t="s">
        <v>18</v>
      </c>
      <c r="B13" s="10" t="s">
        <v>19</v>
      </c>
      <c r="C13" s="10">
        <v>293088</v>
      </c>
      <c r="D13" s="10">
        <v>153156</v>
      </c>
      <c r="E13" s="10">
        <v>6281</v>
      </c>
      <c r="F13" s="10">
        <v>5322</v>
      </c>
      <c r="G13" s="10">
        <v>321783</v>
      </c>
      <c r="H13" s="10">
        <v>108153</v>
      </c>
      <c r="I13" s="10">
        <v>887783</v>
      </c>
    </row>
    <row r="14" spans="1:9">
      <c r="A14" s="10" t="s">
        <v>20</v>
      </c>
      <c r="B14" s="10" t="s">
        <v>21</v>
      </c>
      <c r="C14" s="10">
        <v>890688</v>
      </c>
      <c r="D14" s="10">
        <v>503166</v>
      </c>
      <c r="E14" s="10">
        <v>50293</v>
      </c>
      <c r="F14" s="10">
        <v>31052</v>
      </c>
      <c r="G14" s="10">
        <v>2799711</v>
      </c>
      <c r="H14" s="10">
        <v>863178</v>
      </c>
      <c r="I14" s="10">
        <v>5138088</v>
      </c>
    </row>
    <row r="15" spans="1:9">
      <c r="A15" s="10" t="s">
        <v>22</v>
      </c>
      <c r="B15" s="10" t="s">
        <v>23</v>
      </c>
      <c r="C15" s="10">
        <v>1687482</v>
      </c>
      <c r="D15" s="10">
        <v>619962</v>
      </c>
      <c r="E15" s="10">
        <v>92132</v>
      </c>
      <c r="F15" s="10">
        <v>67474</v>
      </c>
      <c r="G15" s="10">
        <v>2640294</v>
      </c>
      <c r="H15" s="10">
        <v>1747941</v>
      </c>
      <c r="I15" s="10">
        <v>6855285</v>
      </c>
    </row>
    <row r="16" spans="1:9">
      <c r="A16" s="10" t="s">
        <v>24</v>
      </c>
      <c r="B16" s="10" t="s">
        <v>25</v>
      </c>
      <c r="C16" s="10">
        <v>303714</v>
      </c>
      <c r="D16" s="10">
        <v>118722</v>
      </c>
      <c r="E16" s="10">
        <v>10057</v>
      </c>
      <c r="F16" s="10">
        <v>5104</v>
      </c>
      <c r="G16" s="10">
        <v>443151</v>
      </c>
      <c r="H16" s="10">
        <v>156708</v>
      </c>
      <c r="I16" s="10">
        <v>1037456</v>
      </c>
    </row>
    <row r="17" spans="1:9">
      <c r="A17" s="10" t="s">
        <v>26</v>
      </c>
      <c r="B17" s="10" t="s">
        <v>27</v>
      </c>
      <c r="C17" s="10">
        <v>1172664</v>
      </c>
      <c r="D17" s="10">
        <v>288912</v>
      </c>
      <c r="E17" s="10">
        <v>82323</v>
      </c>
      <c r="F17" s="10">
        <v>43903</v>
      </c>
      <c r="G17" s="10">
        <v>6313581</v>
      </c>
      <c r="H17" s="10">
        <v>1266510</v>
      </c>
      <c r="I17" s="10">
        <v>9167893</v>
      </c>
    </row>
    <row r="18" spans="1:9">
      <c r="A18" s="10" t="s">
        <v>28</v>
      </c>
      <c r="B18" s="10" t="s">
        <v>29</v>
      </c>
      <c r="C18" s="10">
        <v>897756</v>
      </c>
      <c r="D18" s="10">
        <v>512082</v>
      </c>
      <c r="E18" s="10">
        <v>19873</v>
      </c>
      <c r="F18" s="10">
        <v>20510</v>
      </c>
      <c r="G18" s="10">
        <v>658857</v>
      </c>
      <c r="H18" s="10">
        <v>357729</v>
      </c>
      <c r="I18" s="10">
        <v>2466807</v>
      </c>
    </row>
    <row r="19" spans="1:9">
      <c r="A19" s="10" t="s">
        <v>30</v>
      </c>
      <c r="B19" s="10" t="s">
        <v>31</v>
      </c>
      <c r="C19" s="10">
        <v>5431848</v>
      </c>
      <c r="D19" s="10">
        <v>1813428</v>
      </c>
      <c r="E19" s="10">
        <v>171561</v>
      </c>
      <c r="F19" s="10">
        <v>178885</v>
      </c>
      <c r="G19" s="10">
        <v>4622019</v>
      </c>
      <c r="H19" s="10">
        <v>3397488</v>
      </c>
      <c r="I19" s="10">
        <v>15615229</v>
      </c>
    </row>
    <row r="20" spans="1:9">
      <c r="A20" s="10" t="s">
        <v>32</v>
      </c>
      <c r="B20" s="10" t="s">
        <v>33</v>
      </c>
      <c r="C20" s="10">
        <v>750018</v>
      </c>
      <c r="D20" s="10">
        <v>243540</v>
      </c>
      <c r="E20" s="10">
        <v>42686</v>
      </c>
      <c r="F20" s="10">
        <v>19708</v>
      </c>
      <c r="G20" s="10">
        <v>3242019</v>
      </c>
      <c r="H20" s="10">
        <v>605253</v>
      </c>
      <c r="I20" s="10">
        <v>4903224</v>
      </c>
    </row>
    <row r="21" spans="1:9">
      <c r="A21" s="10" t="s">
        <v>34</v>
      </c>
      <c r="B21" s="10" t="s">
        <v>35</v>
      </c>
      <c r="C21" s="10">
        <v>1061640</v>
      </c>
      <c r="D21" s="10">
        <v>223074</v>
      </c>
      <c r="E21" s="10">
        <v>79324</v>
      </c>
      <c r="F21" s="10">
        <v>35681</v>
      </c>
      <c r="G21" s="10">
        <v>7098105</v>
      </c>
      <c r="H21" s="10">
        <v>1095801</v>
      </c>
      <c r="I21" s="10">
        <v>9593625</v>
      </c>
    </row>
    <row r="22" spans="1:9">
      <c r="A22" s="10" t="s">
        <v>36</v>
      </c>
      <c r="B22" s="10" t="s">
        <v>37</v>
      </c>
      <c r="C22" s="10">
        <v>571374</v>
      </c>
      <c r="D22" s="10">
        <v>149046</v>
      </c>
      <c r="E22" s="10">
        <v>27590</v>
      </c>
      <c r="F22" s="10">
        <v>13811</v>
      </c>
      <c r="G22" s="10">
        <v>1860693</v>
      </c>
      <c r="H22" s="10">
        <v>424140</v>
      </c>
      <c r="I22" s="10">
        <v>3046654</v>
      </c>
    </row>
    <row r="23" spans="1:9">
      <c r="A23" s="10" t="s">
        <v>38</v>
      </c>
      <c r="B23" s="10" t="s">
        <v>39</v>
      </c>
      <c r="C23" s="10">
        <v>282930</v>
      </c>
      <c r="D23" s="10">
        <v>136500</v>
      </c>
      <c r="E23" s="10">
        <v>6496</v>
      </c>
      <c r="F23" s="10">
        <v>4702</v>
      </c>
      <c r="G23" s="10">
        <v>356586</v>
      </c>
      <c r="H23" s="10">
        <v>107124</v>
      </c>
      <c r="I23" s="10">
        <v>894338</v>
      </c>
    </row>
    <row r="24" spans="1:9">
      <c r="A24" s="10" t="s">
        <v>40</v>
      </c>
      <c r="B24" s="10" t="s">
        <v>41</v>
      </c>
      <c r="C24" s="10">
        <v>503796</v>
      </c>
      <c r="D24" s="10">
        <v>142890</v>
      </c>
      <c r="E24" s="10">
        <v>24480</v>
      </c>
      <c r="F24" s="10">
        <v>13152</v>
      </c>
      <c r="G24" s="10">
        <v>1348173</v>
      </c>
      <c r="H24" s="10">
        <v>394467</v>
      </c>
      <c r="I24" s="10">
        <v>2426958</v>
      </c>
    </row>
    <row r="25" spans="1:9">
      <c r="A25" s="10" t="s">
        <v>42</v>
      </c>
      <c r="B25" s="10" t="s">
        <v>43</v>
      </c>
      <c r="C25" s="10">
        <v>620160</v>
      </c>
      <c r="D25" s="10">
        <v>482934</v>
      </c>
      <c r="E25" s="10">
        <v>31965</v>
      </c>
      <c r="F25" s="10">
        <v>17457</v>
      </c>
      <c r="G25" s="10">
        <v>2294349</v>
      </c>
      <c r="H25" s="10">
        <v>495813</v>
      </c>
      <c r="I25" s="10">
        <v>3942678</v>
      </c>
    </row>
    <row r="26" spans="1:9">
      <c r="A26" s="10" t="s">
        <v>44</v>
      </c>
      <c r="B26" s="10" t="s">
        <v>45</v>
      </c>
      <c r="C26" s="10">
        <v>1729116</v>
      </c>
      <c r="D26" s="10">
        <v>606672</v>
      </c>
      <c r="E26" s="10">
        <v>105487</v>
      </c>
      <c r="F26" s="10">
        <v>61345</v>
      </c>
      <c r="G26" s="10">
        <v>4676601</v>
      </c>
      <c r="H26" s="10">
        <v>1883967</v>
      </c>
      <c r="I26" s="10">
        <v>9063188</v>
      </c>
    </row>
    <row r="27" spans="1:9">
      <c r="A27" s="10" t="s">
        <v>46</v>
      </c>
      <c r="B27" s="10" t="s">
        <v>47</v>
      </c>
      <c r="C27" s="10">
        <v>282210</v>
      </c>
      <c r="D27" s="10">
        <v>129222</v>
      </c>
      <c r="E27" s="10">
        <v>6298</v>
      </c>
      <c r="F27" s="10">
        <v>5895</v>
      </c>
      <c r="G27" s="10">
        <v>442047</v>
      </c>
      <c r="H27" s="10">
        <v>111237</v>
      </c>
      <c r="I27" s="10">
        <v>976909</v>
      </c>
    </row>
    <row r="28" spans="1:9">
      <c r="A28" s="10" t="s">
        <v>48</v>
      </c>
      <c r="B28" s="10" t="s">
        <v>49</v>
      </c>
      <c r="C28" s="10">
        <v>1785426</v>
      </c>
      <c r="D28" s="10">
        <v>941502</v>
      </c>
      <c r="E28" s="10">
        <v>129633</v>
      </c>
      <c r="F28" s="10">
        <v>77076</v>
      </c>
      <c r="G28" s="10">
        <v>7913259</v>
      </c>
      <c r="H28" s="10">
        <v>2367066</v>
      </c>
      <c r="I28" s="10">
        <v>13213962</v>
      </c>
    </row>
    <row r="29" spans="1:9">
      <c r="A29" s="10" t="s">
        <v>50</v>
      </c>
      <c r="B29" s="10" t="s">
        <v>51</v>
      </c>
      <c r="C29" s="10">
        <v>1063764</v>
      </c>
      <c r="D29" s="10">
        <v>586164</v>
      </c>
      <c r="E29" s="10">
        <v>32584</v>
      </c>
      <c r="F29" s="10">
        <v>17091</v>
      </c>
      <c r="G29" s="10">
        <v>2467758</v>
      </c>
      <c r="H29" s="10">
        <v>494016</v>
      </c>
      <c r="I29" s="10">
        <v>4661377</v>
      </c>
    </row>
    <row r="30" spans="1:9">
      <c r="A30" s="10" t="s">
        <v>52</v>
      </c>
      <c r="B30" s="10" t="s">
        <v>53</v>
      </c>
      <c r="C30" s="10">
        <v>1457538</v>
      </c>
      <c r="D30" s="10">
        <v>690024</v>
      </c>
      <c r="E30" s="10">
        <v>81186</v>
      </c>
      <c r="F30" s="10">
        <v>51101</v>
      </c>
      <c r="G30" s="10">
        <v>3235965</v>
      </c>
      <c r="H30" s="10">
        <v>1426431</v>
      </c>
      <c r="I30" s="10">
        <v>6942245</v>
      </c>
    </row>
    <row r="31" spans="1:9">
      <c r="A31" s="10" t="s">
        <v>54</v>
      </c>
      <c r="B31" s="10" t="s">
        <v>55</v>
      </c>
      <c r="C31" s="10">
        <v>1202100</v>
      </c>
      <c r="D31" s="10">
        <v>314598</v>
      </c>
      <c r="E31" s="10">
        <v>65885</v>
      </c>
      <c r="F31" s="10">
        <v>35472</v>
      </c>
      <c r="G31" s="10">
        <v>3785811</v>
      </c>
      <c r="H31" s="10">
        <v>1089378</v>
      </c>
      <c r="I31" s="10">
        <v>6493244</v>
      </c>
    </row>
    <row r="32" spans="1:9">
      <c r="A32" s="10" t="s">
        <v>56</v>
      </c>
      <c r="B32" s="10" t="s">
        <v>57</v>
      </c>
      <c r="C32" s="10">
        <v>480798</v>
      </c>
      <c r="D32" s="10">
        <v>339822</v>
      </c>
      <c r="E32" s="10">
        <v>20112</v>
      </c>
      <c r="F32" s="10">
        <v>10280</v>
      </c>
      <c r="G32" s="10">
        <v>1629660</v>
      </c>
      <c r="H32" s="10">
        <v>315726</v>
      </c>
      <c r="I32" s="10">
        <v>2796398</v>
      </c>
    </row>
    <row r="33" spans="1:9">
      <c r="A33" s="10" t="s">
        <v>58</v>
      </c>
      <c r="B33" s="10" t="s">
        <v>59</v>
      </c>
      <c r="C33" s="10">
        <v>2512866</v>
      </c>
      <c r="D33" s="10">
        <v>711000</v>
      </c>
      <c r="E33" s="10">
        <v>149796</v>
      </c>
      <c r="F33" s="10">
        <v>82308</v>
      </c>
      <c r="G33" s="10">
        <v>6246735</v>
      </c>
      <c r="H33" s="10">
        <v>2527758</v>
      </c>
      <c r="I33" s="10">
        <v>12230463</v>
      </c>
    </row>
    <row r="34" spans="1:9">
      <c r="A34" s="10" t="s">
        <v>60</v>
      </c>
      <c r="B34" s="10" t="s">
        <v>61</v>
      </c>
      <c r="C34" s="10">
        <v>761916</v>
      </c>
      <c r="D34" s="10">
        <v>510672</v>
      </c>
      <c r="E34" s="10">
        <v>39054</v>
      </c>
      <c r="F34" s="10">
        <v>17831</v>
      </c>
      <c r="G34" s="10">
        <v>4288248</v>
      </c>
      <c r="H34" s="10">
        <v>547578</v>
      </c>
      <c r="I34" s="10">
        <v>6165299</v>
      </c>
    </row>
    <row r="35" spans="1:9">
      <c r="A35" s="10" t="s">
        <v>62</v>
      </c>
      <c r="B35" s="10" t="s">
        <v>63</v>
      </c>
      <c r="C35" s="10">
        <v>3868086</v>
      </c>
      <c r="D35" s="10">
        <v>380406</v>
      </c>
      <c r="E35" s="10">
        <v>52135</v>
      </c>
      <c r="F35" s="10">
        <v>77413</v>
      </c>
      <c r="G35" s="10">
        <v>1387188</v>
      </c>
      <c r="H35" s="10">
        <v>1067415</v>
      </c>
      <c r="I35" s="10">
        <v>6832643</v>
      </c>
    </row>
    <row r="36" spans="1:9">
      <c r="A36" s="10" t="s">
        <v>64</v>
      </c>
      <c r="B36" s="10" t="s">
        <v>65</v>
      </c>
      <c r="C36" s="10">
        <v>1585458</v>
      </c>
      <c r="D36" s="10">
        <v>283980</v>
      </c>
      <c r="E36" s="10">
        <v>58093</v>
      </c>
      <c r="F36" s="10">
        <v>30792</v>
      </c>
      <c r="G36" s="10">
        <v>4679754</v>
      </c>
      <c r="H36" s="10">
        <v>945645</v>
      </c>
      <c r="I36" s="10">
        <v>7583722</v>
      </c>
    </row>
    <row r="37" spans="1:9">
      <c r="A37" s="10" t="s">
        <v>66</v>
      </c>
      <c r="B37" s="10" t="s">
        <v>67</v>
      </c>
      <c r="C37" s="10">
        <v>316668</v>
      </c>
      <c r="D37" s="10">
        <v>159048</v>
      </c>
      <c r="E37" s="10">
        <v>8165</v>
      </c>
      <c r="F37" s="10">
        <v>4321</v>
      </c>
      <c r="G37" s="10">
        <v>366612</v>
      </c>
      <c r="H37" s="10">
        <v>132687</v>
      </c>
      <c r="I37" s="10">
        <v>987501</v>
      </c>
    </row>
    <row r="38" spans="1:9">
      <c r="A38" s="10" t="s">
        <v>68</v>
      </c>
      <c r="B38" s="10" t="s">
        <v>69</v>
      </c>
      <c r="C38" s="10">
        <v>337932</v>
      </c>
      <c r="D38" s="10">
        <v>156720</v>
      </c>
      <c r="E38" s="10">
        <v>16044</v>
      </c>
      <c r="F38" s="10">
        <v>14384</v>
      </c>
      <c r="G38" s="10">
        <v>583056</v>
      </c>
      <c r="H38" s="10">
        <v>312516</v>
      </c>
      <c r="I38" s="10">
        <v>1420652</v>
      </c>
    </row>
    <row r="39" spans="1:9">
      <c r="A39" s="10" t="s">
        <v>70</v>
      </c>
      <c r="B39" s="10" t="s">
        <v>71</v>
      </c>
      <c r="C39" s="10">
        <v>332874</v>
      </c>
      <c r="D39" s="10">
        <v>178614</v>
      </c>
      <c r="E39" s="10">
        <v>10467</v>
      </c>
      <c r="F39" s="10">
        <v>5960</v>
      </c>
      <c r="G39" s="10">
        <v>350649</v>
      </c>
      <c r="H39" s="10">
        <v>183039</v>
      </c>
      <c r="I39" s="10">
        <v>1061603</v>
      </c>
    </row>
    <row r="40" spans="1:9">
      <c r="A40" s="10" t="s">
        <v>72</v>
      </c>
      <c r="B40" s="10" t="s">
        <v>73</v>
      </c>
      <c r="C40" s="10">
        <v>160278</v>
      </c>
      <c r="D40" s="10">
        <v>144426</v>
      </c>
      <c r="E40" s="10">
        <v>3436</v>
      </c>
      <c r="F40" s="10">
        <v>3099</v>
      </c>
      <c r="G40" s="10">
        <v>60654</v>
      </c>
      <c r="H40" s="10">
        <v>69876</v>
      </c>
      <c r="I40" s="10">
        <v>441769</v>
      </c>
    </row>
    <row r="41" spans="1:9">
      <c r="A41" s="10" t="s">
        <v>74</v>
      </c>
      <c r="B41" s="10" t="s">
        <v>75</v>
      </c>
      <c r="C41" s="10">
        <v>760470</v>
      </c>
      <c r="D41" s="10">
        <v>187884</v>
      </c>
      <c r="E41" s="10">
        <v>41976</v>
      </c>
      <c r="F41" s="10">
        <v>22303</v>
      </c>
      <c r="G41" s="10">
        <v>2161767</v>
      </c>
      <c r="H41" s="10">
        <v>678855</v>
      </c>
      <c r="I41" s="10">
        <v>3853255</v>
      </c>
    </row>
    <row r="42" spans="1:9">
      <c r="A42" s="10" t="s">
        <v>76</v>
      </c>
      <c r="B42" s="10" t="s">
        <v>77</v>
      </c>
      <c r="C42" s="10">
        <v>648102</v>
      </c>
      <c r="D42" s="10">
        <v>167610</v>
      </c>
      <c r="E42" s="10">
        <v>37169</v>
      </c>
      <c r="F42" s="10">
        <v>18496</v>
      </c>
      <c r="G42" s="10">
        <v>2851887</v>
      </c>
      <c r="H42" s="10">
        <v>565434</v>
      </c>
      <c r="I42" s="10">
        <v>4288698</v>
      </c>
    </row>
    <row r="43" spans="1:9">
      <c r="A43" s="10" t="s">
        <v>78</v>
      </c>
      <c r="B43" s="10" t="s">
        <v>79</v>
      </c>
      <c r="C43" s="10">
        <v>388428</v>
      </c>
      <c r="D43" s="10">
        <v>204126</v>
      </c>
      <c r="E43" s="10">
        <v>17124</v>
      </c>
      <c r="F43" s="10">
        <v>9852</v>
      </c>
      <c r="G43" s="10">
        <v>1295988</v>
      </c>
      <c r="H43" s="10">
        <v>271284</v>
      </c>
      <c r="I43" s="10">
        <v>2186802</v>
      </c>
    </row>
    <row r="44" spans="1:9">
      <c r="A44" s="10" t="s">
        <v>80</v>
      </c>
      <c r="B44" s="10" t="s">
        <v>81</v>
      </c>
      <c r="C44" s="10">
        <v>14974950</v>
      </c>
      <c r="D44" s="10">
        <v>6880200</v>
      </c>
      <c r="E44" s="10">
        <v>461630</v>
      </c>
      <c r="F44" s="10">
        <v>559558</v>
      </c>
      <c r="G44" s="10">
        <v>12949989</v>
      </c>
      <c r="H44" s="10">
        <v>8970786</v>
      </c>
      <c r="I44" s="10">
        <v>44797113</v>
      </c>
    </row>
    <row r="45" spans="1:9">
      <c r="A45" s="10" t="s">
        <v>82</v>
      </c>
      <c r="B45" s="10" t="s">
        <v>83</v>
      </c>
      <c r="C45" s="10">
        <v>795318</v>
      </c>
      <c r="D45" s="10">
        <v>195024</v>
      </c>
      <c r="E45" s="10">
        <v>53220</v>
      </c>
      <c r="F45" s="10">
        <v>25074</v>
      </c>
      <c r="G45" s="10">
        <v>4832610</v>
      </c>
      <c r="H45" s="10">
        <v>770052</v>
      </c>
      <c r="I45" s="10">
        <v>6671298</v>
      </c>
    </row>
    <row r="46" spans="1:9">
      <c r="A46" s="10" t="s">
        <v>84</v>
      </c>
      <c r="B46" s="10" t="s">
        <v>85</v>
      </c>
      <c r="C46" s="10">
        <v>4225098</v>
      </c>
      <c r="D46" s="10">
        <v>2019528</v>
      </c>
      <c r="E46" s="10">
        <v>247923</v>
      </c>
      <c r="F46" s="10">
        <v>134616</v>
      </c>
      <c r="G46" s="10">
        <v>18159582</v>
      </c>
      <c r="H46" s="10">
        <v>3853998</v>
      </c>
      <c r="I46" s="10">
        <v>28640745</v>
      </c>
    </row>
    <row r="47" spans="1:9">
      <c r="A47" s="10" t="s">
        <v>86</v>
      </c>
      <c r="B47" s="10" t="s">
        <v>87</v>
      </c>
      <c r="C47" s="10">
        <v>1323264</v>
      </c>
      <c r="D47" s="10">
        <v>363510</v>
      </c>
      <c r="E47" s="10">
        <v>57207</v>
      </c>
      <c r="F47" s="10">
        <v>45257</v>
      </c>
      <c r="G47" s="10">
        <v>2535378</v>
      </c>
      <c r="H47" s="10">
        <v>985719</v>
      </c>
      <c r="I47" s="10">
        <v>5310335</v>
      </c>
    </row>
    <row r="48" spans="1:9">
      <c r="A48" s="10" t="s">
        <v>88</v>
      </c>
      <c r="B48" s="10" t="s">
        <v>89</v>
      </c>
      <c r="C48" s="10">
        <v>16082148</v>
      </c>
      <c r="D48" s="10">
        <v>5782050</v>
      </c>
      <c r="E48" s="10">
        <v>635796</v>
      </c>
      <c r="F48" s="10">
        <v>519672</v>
      </c>
      <c r="G48" s="10">
        <v>19268952</v>
      </c>
      <c r="H48" s="10">
        <v>11950686</v>
      </c>
      <c r="I48" s="10">
        <v>54239304</v>
      </c>
    </row>
    <row r="49" spans="1:9">
      <c r="A49" s="10" t="s">
        <v>90</v>
      </c>
      <c r="B49" s="10" t="s">
        <v>91</v>
      </c>
      <c r="C49" s="10">
        <v>7775064</v>
      </c>
      <c r="D49" s="10">
        <v>3955638</v>
      </c>
      <c r="E49" s="10">
        <v>292759</v>
      </c>
      <c r="F49" s="10">
        <v>236913</v>
      </c>
      <c r="G49" s="10">
        <v>10733229</v>
      </c>
      <c r="H49" s="10">
        <v>5335149</v>
      </c>
      <c r="I49" s="10">
        <v>28328752</v>
      </c>
    </row>
    <row r="50" spans="1:9">
      <c r="A50" s="10" t="s">
        <v>92</v>
      </c>
      <c r="B50" s="10" t="s">
        <v>93</v>
      </c>
      <c r="C50" s="10">
        <v>817014</v>
      </c>
      <c r="D50" s="10">
        <v>634416</v>
      </c>
      <c r="E50" s="10">
        <v>49270</v>
      </c>
      <c r="F50" s="10">
        <v>34154</v>
      </c>
      <c r="G50" s="10">
        <v>1206069</v>
      </c>
      <c r="H50" s="10">
        <v>966195</v>
      </c>
      <c r="I50" s="10">
        <v>3707118</v>
      </c>
    </row>
    <row r="51" spans="1:9">
      <c r="A51" s="10" t="s">
        <v>94</v>
      </c>
      <c r="B51" s="10" t="s">
        <v>95</v>
      </c>
      <c r="C51" s="10">
        <v>775524</v>
      </c>
      <c r="D51" s="10">
        <v>326160</v>
      </c>
      <c r="E51" s="10">
        <v>25691</v>
      </c>
      <c r="F51" s="10">
        <v>23856</v>
      </c>
      <c r="G51" s="10">
        <v>1782846</v>
      </c>
      <c r="H51" s="10">
        <v>425553</v>
      </c>
      <c r="I51" s="10">
        <v>3359630</v>
      </c>
    </row>
    <row r="52" spans="1:9">
      <c r="A52" s="10" t="s">
        <v>96</v>
      </c>
      <c r="B52" s="10" t="s">
        <v>97</v>
      </c>
      <c r="C52" s="10">
        <v>148836</v>
      </c>
      <c r="D52" s="10">
        <v>89724</v>
      </c>
      <c r="E52" s="10">
        <v>646</v>
      </c>
      <c r="F52" s="10">
        <v>805</v>
      </c>
      <c r="G52" s="10">
        <v>24846</v>
      </c>
      <c r="H52" s="10">
        <v>11943</v>
      </c>
      <c r="I52" s="10">
        <v>276800</v>
      </c>
    </row>
    <row r="53" spans="1:9">
      <c r="A53" s="10" t="s">
        <v>98</v>
      </c>
      <c r="B53" s="10" t="s">
        <v>99</v>
      </c>
      <c r="C53" s="10">
        <v>360348</v>
      </c>
      <c r="D53" s="10">
        <v>169836</v>
      </c>
      <c r="E53" s="10">
        <v>11121</v>
      </c>
      <c r="F53" s="10">
        <v>5751</v>
      </c>
      <c r="G53" s="10">
        <v>807084</v>
      </c>
      <c r="H53" s="10">
        <v>167496</v>
      </c>
      <c r="I53" s="10">
        <v>1521636</v>
      </c>
    </row>
    <row r="54" spans="1:9">
      <c r="A54" s="10" t="s">
        <v>100</v>
      </c>
      <c r="B54" s="10" t="s">
        <v>101</v>
      </c>
      <c r="C54" s="10">
        <v>299250</v>
      </c>
      <c r="D54" s="10">
        <v>134076</v>
      </c>
      <c r="E54" s="10">
        <v>8689</v>
      </c>
      <c r="F54" s="10">
        <v>6355</v>
      </c>
      <c r="G54" s="10">
        <v>492375</v>
      </c>
      <c r="H54" s="10">
        <v>146559</v>
      </c>
      <c r="I54" s="10">
        <v>1087304</v>
      </c>
    </row>
    <row r="55" spans="1:9">
      <c r="A55" s="10" t="s">
        <v>102</v>
      </c>
      <c r="B55" s="10" t="s">
        <v>103</v>
      </c>
      <c r="C55" s="10">
        <v>634962</v>
      </c>
      <c r="D55" s="10">
        <v>232704</v>
      </c>
      <c r="E55" s="10">
        <v>30955</v>
      </c>
      <c r="F55" s="10">
        <v>15801</v>
      </c>
      <c r="G55" s="10">
        <v>2718885</v>
      </c>
      <c r="H55" s="10">
        <v>485280</v>
      </c>
      <c r="I55" s="10">
        <v>4118587</v>
      </c>
    </row>
    <row r="56" spans="1:9">
      <c r="A56" s="10" t="s">
        <v>104</v>
      </c>
      <c r="B56" s="10" t="s">
        <v>105</v>
      </c>
      <c r="C56" s="10">
        <v>700140</v>
      </c>
      <c r="D56" s="10">
        <v>272328</v>
      </c>
      <c r="E56" s="10">
        <v>37993</v>
      </c>
      <c r="F56" s="10">
        <v>18270</v>
      </c>
      <c r="G56" s="10">
        <v>3124692</v>
      </c>
      <c r="H56" s="10">
        <v>561066</v>
      </c>
      <c r="I56" s="10">
        <v>4714489</v>
      </c>
    </row>
    <row r="57" spans="1:9">
      <c r="A57" s="10" t="s">
        <v>106</v>
      </c>
      <c r="B57" s="10" t="s">
        <v>107</v>
      </c>
      <c r="C57" s="10">
        <v>984126</v>
      </c>
      <c r="D57" s="10">
        <v>351660</v>
      </c>
      <c r="E57" s="10">
        <v>45616</v>
      </c>
      <c r="F57" s="10">
        <v>31018</v>
      </c>
      <c r="G57" s="10">
        <v>2300715</v>
      </c>
      <c r="H57" s="10">
        <v>794073</v>
      </c>
      <c r="I57" s="10">
        <v>4507208</v>
      </c>
    </row>
    <row r="58" spans="1:9">
      <c r="A58" s="10" t="s">
        <v>108</v>
      </c>
      <c r="B58" s="10" t="s">
        <v>109</v>
      </c>
      <c r="C58" s="10">
        <v>993480</v>
      </c>
      <c r="D58" s="10">
        <v>527334</v>
      </c>
      <c r="E58" s="10">
        <v>8811</v>
      </c>
      <c r="F58" s="10">
        <v>5107</v>
      </c>
      <c r="G58" s="10">
        <v>325503</v>
      </c>
      <c r="H58" s="10">
        <v>156834</v>
      </c>
      <c r="I58" s="10">
        <v>2017069</v>
      </c>
    </row>
    <row r="59" spans="1:9">
      <c r="A59" s="10" t="s">
        <v>110</v>
      </c>
      <c r="B59" s="10" t="s">
        <v>111</v>
      </c>
      <c r="C59" s="10">
        <v>227256</v>
      </c>
      <c r="D59" s="10">
        <v>123576</v>
      </c>
      <c r="E59" s="10">
        <v>2961</v>
      </c>
      <c r="F59" s="10">
        <v>3298</v>
      </c>
      <c r="G59" s="10">
        <v>111972</v>
      </c>
      <c r="H59" s="10">
        <v>52533</v>
      </c>
      <c r="I59" s="10">
        <v>521596</v>
      </c>
    </row>
    <row r="60" spans="1:9">
      <c r="A60" s="10" t="s">
        <v>112</v>
      </c>
      <c r="B60" s="10" t="s">
        <v>113</v>
      </c>
      <c r="C60" s="10">
        <v>596436</v>
      </c>
      <c r="D60" s="10">
        <v>296718</v>
      </c>
      <c r="E60" s="10">
        <v>26432</v>
      </c>
      <c r="F60" s="10">
        <v>14765</v>
      </c>
      <c r="G60" s="10">
        <v>969705</v>
      </c>
      <c r="H60" s="10">
        <v>453426</v>
      </c>
      <c r="I60" s="10">
        <v>2357482</v>
      </c>
    </row>
    <row r="61" spans="1:9">
      <c r="A61" s="10" t="s">
        <v>114</v>
      </c>
      <c r="B61" s="10" t="s">
        <v>115</v>
      </c>
      <c r="C61" s="10">
        <v>308424</v>
      </c>
      <c r="D61" s="10">
        <v>117972</v>
      </c>
      <c r="E61" s="10">
        <v>11197</v>
      </c>
      <c r="F61" s="10">
        <v>6098</v>
      </c>
      <c r="G61" s="10">
        <v>427497</v>
      </c>
      <c r="H61" s="10">
        <v>186378</v>
      </c>
      <c r="I61" s="10">
        <v>1057566</v>
      </c>
    </row>
    <row r="62" spans="1:9">
      <c r="A62" s="10" t="s">
        <v>116</v>
      </c>
      <c r="B62" s="10" t="s">
        <v>117</v>
      </c>
      <c r="C62" s="10">
        <v>6864162</v>
      </c>
      <c r="D62" s="10">
        <v>2362476</v>
      </c>
      <c r="E62" s="10">
        <v>265374</v>
      </c>
      <c r="F62" s="10">
        <v>254426</v>
      </c>
      <c r="G62" s="10">
        <v>9653418</v>
      </c>
      <c r="H62" s="10">
        <v>4883520</v>
      </c>
      <c r="I62" s="10">
        <v>24283376</v>
      </c>
    </row>
    <row r="63" spans="1:9">
      <c r="A63" s="10" t="s">
        <v>118</v>
      </c>
      <c r="B63" s="10" t="s">
        <v>119</v>
      </c>
      <c r="C63" s="10">
        <v>1639476</v>
      </c>
      <c r="D63" s="10">
        <v>295302</v>
      </c>
      <c r="E63" s="10">
        <v>116049</v>
      </c>
      <c r="F63" s="10">
        <v>56193</v>
      </c>
      <c r="G63" s="10">
        <v>7379265</v>
      </c>
      <c r="H63" s="10">
        <v>1725717</v>
      </c>
      <c r="I63" s="10">
        <v>11212002</v>
      </c>
    </row>
    <row r="64" spans="1:9">
      <c r="A64" s="10" t="s">
        <v>120</v>
      </c>
      <c r="B64" s="10" t="s">
        <v>121</v>
      </c>
      <c r="C64" s="10">
        <v>6311502</v>
      </c>
      <c r="D64" s="10">
        <v>2768154</v>
      </c>
      <c r="E64" s="10">
        <v>310460</v>
      </c>
      <c r="F64" s="10">
        <v>173105</v>
      </c>
      <c r="G64" s="10">
        <v>14088585</v>
      </c>
      <c r="H64" s="10">
        <v>5316138</v>
      </c>
      <c r="I64" s="10">
        <v>28967944</v>
      </c>
    </row>
    <row r="65" spans="1:9">
      <c r="A65" s="10" t="s">
        <v>122</v>
      </c>
      <c r="B65" s="10" t="s">
        <v>123</v>
      </c>
      <c r="C65" s="10">
        <v>512910</v>
      </c>
      <c r="D65" s="10">
        <v>204570</v>
      </c>
      <c r="E65" s="10">
        <v>22541</v>
      </c>
      <c r="F65" s="10">
        <v>12839</v>
      </c>
      <c r="G65" s="10">
        <v>1753533</v>
      </c>
      <c r="H65" s="10">
        <v>355803</v>
      </c>
      <c r="I65" s="10">
        <v>2862196</v>
      </c>
    </row>
    <row r="66" spans="1:9">
      <c r="A66" s="10" t="s">
        <v>124</v>
      </c>
      <c r="B66" s="10" t="s">
        <v>125</v>
      </c>
      <c r="C66" s="10">
        <v>682698</v>
      </c>
      <c r="D66" s="10">
        <v>294018</v>
      </c>
      <c r="E66" s="10">
        <v>21917</v>
      </c>
      <c r="F66" s="10">
        <v>15161</v>
      </c>
      <c r="G66" s="10">
        <v>1655835</v>
      </c>
      <c r="H66" s="10">
        <v>329856</v>
      </c>
      <c r="I66" s="10">
        <v>2999485</v>
      </c>
    </row>
    <row r="67" spans="1:9">
      <c r="A67" s="10" t="s">
        <v>126</v>
      </c>
      <c r="B67" s="10" t="s">
        <v>127</v>
      </c>
      <c r="C67" s="10">
        <v>235560</v>
      </c>
      <c r="D67" s="10">
        <v>122436</v>
      </c>
      <c r="E67" s="10">
        <v>4034</v>
      </c>
      <c r="F67" s="10">
        <v>2877</v>
      </c>
      <c r="G67" s="10">
        <v>97659</v>
      </c>
      <c r="H67" s="10">
        <v>75270</v>
      </c>
      <c r="I67" s="10">
        <v>537836</v>
      </c>
    </row>
    <row r="68" spans="1:9">
      <c r="A68" s="10" t="s">
        <v>128</v>
      </c>
      <c r="B68" s="10" t="s">
        <v>129</v>
      </c>
      <c r="C68" s="10">
        <v>416100</v>
      </c>
      <c r="D68" s="10">
        <v>102480</v>
      </c>
      <c r="E68" s="10">
        <v>26010</v>
      </c>
      <c r="F68" s="10">
        <v>17154</v>
      </c>
      <c r="G68" s="10">
        <v>600330</v>
      </c>
      <c r="H68" s="10">
        <v>498639</v>
      </c>
      <c r="I68" s="10">
        <v>1660713</v>
      </c>
    </row>
    <row r="69" spans="1:9">
      <c r="A69" s="10" t="s">
        <v>130</v>
      </c>
      <c r="B69" s="10" t="s">
        <v>131</v>
      </c>
      <c r="C69" s="10">
        <v>1022046</v>
      </c>
      <c r="D69" s="10">
        <v>315576</v>
      </c>
      <c r="E69" s="10">
        <v>56114</v>
      </c>
      <c r="F69" s="10">
        <v>37983</v>
      </c>
      <c r="G69" s="10">
        <v>3992442</v>
      </c>
      <c r="H69" s="10">
        <v>949242</v>
      </c>
      <c r="I69" s="10">
        <v>6373403</v>
      </c>
    </row>
    <row r="70" spans="1:9">
      <c r="A70" s="10" t="s">
        <v>132</v>
      </c>
      <c r="B70" s="10" t="s">
        <v>133</v>
      </c>
      <c r="C70" s="10">
        <v>369600</v>
      </c>
      <c r="D70" s="10">
        <v>208260</v>
      </c>
      <c r="E70" s="10">
        <v>9607</v>
      </c>
      <c r="F70" s="10">
        <v>5907</v>
      </c>
      <c r="G70" s="10">
        <v>514680</v>
      </c>
      <c r="H70" s="10">
        <v>151827</v>
      </c>
      <c r="I70" s="10">
        <v>1259881</v>
      </c>
    </row>
    <row r="71" spans="1:9">
      <c r="A71" s="10" t="s">
        <v>134</v>
      </c>
      <c r="B71" s="10" t="s">
        <v>135</v>
      </c>
      <c r="C71" s="10">
        <v>1143696</v>
      </c>
      <c r="D71" s="10">
        <v>800502</v>
      </c>
      <c r="E71" s="10">
        <v>40180</v>
      </c>
      <c r="F71" s="10">
        <v>23733</v>
      </c>
      <c r="G71" s="10">
        <v>2100972</v>
      </c>
      <c r="H71" s="10">
        <v>687588</v>
      </c>
      <c r="I71" s="10">
        <v>4796671</v>
      </c>
    </row>
    <row r="72" spans="1:9">
      <c r="A72" s="10" t="s">
        <v>136</v>
      </c>
      <c r="B72" s="10" t="s">
        <v>137</v>
      </c>
      <c r="C72" s="10">
        <v>95333460</v>
      </c>
      <c r="D72" s="10">
        <v>41919894</v>
      </c>
      <c r="E72" s="10">
        <v>1624304</v>
      </c>
      <c r="F72" s="10">
        <v>3230115</v>
      </c>
      <c r="G72" s="10">
        <v>33135168</v>
      </c>
      <c r="H72" s="10">
        <v>33828081</v>
      </c>
      <c r="I72" s="10">
        <v>209071022</v>
      </c>
    </row>
    <row r="73" spans="1:9">
      <c r="A73" s="10" t="s">
        <v>138</v>
      </c>
      <c r="B73" s="10" t="s">
        <v>139</v>
      </c>
      <c r="C73" s="10">
        <v>2995362</v>
      </c>
      <c r="D73" s="10">
        <v>1341216</v>
      </c>
      <c r="E73" s="10">
        <v>152859</v>
      </c>
      <c r="F73" s="10">
        <v>89260</v>
      </c>
      <c r="G73" s="10">
        <v>6805932</v>
      </c>
      <c r="H73" s="10">
        <v>2741241</v>
      </c>
      <c r="I73" s="10">
        <v>14125870</v>
      </c>
    </row>
    <row r="74" spans="1:9">
      <c r="A74" s="10" t="s">
        <v>140</v>
      </c>
      <c r="B74" s="10" t="s">
        <v>141</v>
      </c>
      <c r="C74" s="10">
        <v>452226</v>
      </c>
      <c r="D74" s="10">
        <v>157170</v>
      </c>
      <c r="E74" s="10">
        <v>19551</v>
      </c>
      <c r="F74" s="10">
        <v>10351</v>
      </c>
      <c r="G74" s="10">
        <v>1062561</v>
      </c>
      <c r="H74" s="10">
        <v>314187</v>
      </c>
      <c r="I74" s="10">
        <v>2016046</v>
      </c>
    </row>
    <row r="75" spans="1:9">
      <c r="A75" s="10" t="s">
        <v>142</v>
      </c>
      <c r="B75" s="10" t="s">
        <v>143</v>
      </c>
      <c r="C75" s="10">
        <v>800568</v>
      </c>
      <c r="D75" s="10">
        <v>354612</v>
      </c>
      <c r="E75" s="10">
        <v>52545</v>
      </c>
      <c r="F75" s="10">
        <v>27727</v>
      </c>
      <c r="G75" s="10">
        <v>3669177</v>
      </c>
      <c r="H75" s="10">
        <v>851490</v>
      </c>
      <c r="I75" s="10">
        <v>5756119</v>
      </c>
    </row>
    <row r="76" spans="1:9">
      <c r="A76" s="10" t="s">
        <v>144</v>
      </c>
      <c r="B76" s="10" t="s">
        <v>145</v>
      </c>
      <c r="C76" s="10">
        <v>901404</v>
      </c>
      <c r="D76" s="10">
        <v>560760</v>
      </c>
      <c r="E76" s="10">
        <v>25424</v>
      </c>
      <c r="F76" s="10">
        <v>12799</v>
      </c>
      <c r="G76" s="10">
        <v>2157324</v>
      </c>
      <c r="H76" s="10">
        <v>393054</v>
      </c>
      <c r="I76" s="10">
        <v>4050765</v>
      </c>
    </row>
    <row r="77" spans="1:9">
      <c r="A77" s="10" t="s">
        <v>146</v>
      </c>
      <c r="B77" s="10" t="s">
        <v>147</v>
      </c>
      <c r="C77" s="10">
        <v>793764</v>
      </c>
      <c r="D77" s="10">
        <v>198168</v>
      </c>
      <c r="E77" s="10">
        <v>52135</v>
      </c>
      <c r="F77" s="10">
        <v>27518</v>
      </c>
      <c r="G77" s="10">
        <v>3044109</v>
      </c>
      <c r="H77" s="10">
        <v>845067</v>
      </c>
      <c r="I77" s="10">
        <v>4960761</v>
      </c>
    </row>
    <row r="78" spans="1:9">
      <c r="A78" s="10" t="s">
        <v>148</v>
      </c>
      <c r="B78" s="10" t="s">
        <v>149</v>
      </c>
      <c r="C78" s="10">
        <v>3944556</v>
      </c>
      <c r="D78" s="10">
        <v>1481304</v>
      </c>
      <c r="E78" s="10">
        <v>233946</v>
      </c>
      <c r="F78" s="10">
        <v>133412</v>
      </c>
      <c r="G78" s="10">
        <v>11163132</v>
      </c>
      <c r="H78" s="10">
        <v>4097154</v>
      </c>
      <c r="I78" s="10">
        <v>21053504</v>
      </c>
    </row>
    <row r="79" spans="1:9">
      <c r="A79" s="10" t="s">
        <v>150</v>
      </c>
      <c r="B79" s="10" t="s">
        <v>151</v>
      </c>
      <c r="C79" s="10">
        <v>304644</v>
      </c>
      <c r="D79" s="10">
        <v>155388</v>
      </c>
      <c r="E79" s="10">
        <v>3832</v>
      </c>
      <c r="F79" s="10">
        <v>2340</v>
      </c>
      <c r="G79" s="10">
        <v>214374</v>
      </c>
      <c r="H79" s="10">
        <v>64866</v>
      </c>
      <c r="I79" s="10">
        <v>745444</v>
      </c>
    </row>
    <row r="80" spans="1:9">
      <c r="A80" s="10" t="s">
        <v>152</v>
      </c>
      <c r="B80" s="10" t="s">
        <v>153</v>
      </c>
      <c r="C80" s="10">
        <v>984702</v>
      </c>
      <c r="D80" s="10">
        <v>426138</v>
      </c>
      <c r="E80" s="10">
        <v>19394</v>
      </c>
      <c r="F80" s="10">
        <v>12309</v>
      </c>
      <c r="G80" s="10">
        <v>760371</v>
      </c>
      <c r="H80" s="10">
        <v>343086</v>
      </c>
      <c r="I80" s="10">
        <v>2546000</v>
      </c>
    </row>
    <row r="81" spans="1:9">
      <c r="A81" s="10" t="s">
        <v>154</v>
      </c>
      <c r="B81" s="10" t="s">
        <v>155</v>
      </c>
      <c r="C81" s="10">
        <v>548268</v>
      </c>
      <c r="D81" s="10">
        <v>274908</v>
      </c>
      <c r="E81" s="10">
        <v>25471</v>
      </c>
      <c r="F81" s="10">
        <v>16935</v>
      </c>
      <c r="G81" s="10">
        <v>1071714</v>
      </c>
      <c r="H81" s="10">
        <v>427863</v>
      </c>
      <c r="I81" s="10">
        <v>2365159</v>
      </c>
    </row>
    <row r="82" spans="1:9">
      <c r="A82" s="10" t="s">
        <v>156</v>
      </c>
      <c r="B82" s="10" t="s">
        <v>157</v>
      </c>
      <c r="C82" s="10">
        <v>554676</v>
      </c>
      <c r="D82" s="10">
        <v>229584</v>
      </c>
      <c r="E82" s="10">
        <v>24641</v>
      </c>
      <c r="F82" s="10">
        <v>18861</v>
      </c>
      <c r="G82" s="10">
        <v>779109</v>
      </c>
      <c r="H82" s="10">
        <v>458307</v>
      </c>
      <c r="I82" s="10">
        <v>2065178</v>
      </c>
    </row>
    <row r="83" spans="1:9">
      <c r="A83" s="10" t="s">
        <v>158</v>
      </c>
      <c r="B83" s="10" t="s">
        <v>159</v>
      </c>
      <c r="C83" s="10">
        <v>335748</v>
      </c>
      <c r="D83" s="10">
        <v>142140</v>
      </c>
      <c r="E83" s="10">
        <v>7420</v>
      </c>
      <c r="F83" s="10">
        <v>4567</v>
      </c>
      <c r="G83" s="10">
        <v>336444</v>
      </c>
      <c r="H83" s="10">
        <v>140265</v>
      </c>
      <c r="I83" s="10">
        <v>966584</v>
      </c>
    </row>
    <row r="84" spans="1:9">
      <c r="A84" s="10" t="s">
        <v>160</v>
      </c>
      <c r="B84" s="10" t="s">
        <v>161</v>
      </c>
      <c r="C84" s="10">
        <v>15916752</v>
      </c>
      <c r="D84" s="10">
        <v>4724898</v>
      </c>
      <c r="E84" s="10">
        <v>519871</v>
      </c>
      <c r="F84" s="10">
        <v>737107</v>
      </c>
      <c r="G84" s="10">
        <v>10541358</v>
      </c>
      <c r="H84" s="10">
        <v>10580514</v>
      </c>
      <c r="I84" s="10">
        <v>43020500</v>
      </c>
    </row>
    <row r="85" spans="1:9">
      <c r="A85" s="10" t="s">
        <v>162</v>
      </c>
      <c r="B85" s="10" t="s">
        <v>163</v>
      </c>
      <c r="C85" s="10">
        <v>334452</v>
      </c>
      <c r="D85" s="10">
        <v>148182</v>
      </c>
      <c r="E85" s="10">
        <v>10420</v>
      </c>
      <c r="F85" s="10">
        <v>5487</v>
      </c>
      <c r="G85" s="10">
        <v>550236</v>
      </c>
      <c r="H85" s="10">
        <v>168525</v>
      </c>
      <c r="I85" s="10">
        <v>1217302</v>
      </c>
    </row>
    <row r="86" spans="1:9">
      <c r="A86" s="10" t="s">
        <v>164</v>
      </c>
      <c r="B86" s="10" t="s">
        <v>165</v>
      </c>
      <c r="C86" s="10">
        <v>364674</v>
      </c>
      <c r="D86" s="10">
        <v>135294</v>
      </c>
      <c r="E86" s="10">
        <v>15123</v>
      </c>
      <c r="F86" s="10">
        <v>9259</v>
      </c>
      <c r="G86" s="10">
        <v>971727</v>
      </c>
      <c r="H86" s="10">
        <v>245850</v>
      </c>
      <c r="I86" s="10">
        <v>1741927</v>
      </c>
    </row>
    <row r="87" spans="1:9">
      <c r="A87" s="10" t="s">
        <v>166</v>
      </c>
      <c r="B87" s="10" t="s">
        <v>167</v>
      </c>
      <c r="C87" s="10">
        <v>614502</v>
      </c>
      <c r="D87" s="10">
        <v>167250</v>
      </c>
      <c r="E87" s="10">
        <v>30823</v>
      </c>
      <c r="F87" s="10">
        <v>16658</v>
      </c>
      <c r="G87" s="10">
        <v>1544529</v>
      </c>
      <c r="H87" s="10">
        <v>507630</v>
      </c>
      <c r="I87" s="10">
        <v>2881392</v>
      </c>
    </row>
    <row r="88" spans="1:9">
      <c r="A88" s="10" t="s">
        <v>168</v>
      </c>
      <c r="B88" s="10" t="s">
        <v>169</v>
      </c>
      <c r="C88" s="10">
        <v>818952</v>
      </c>
      <c r="D88" s="10">
        <v>383904</v>
      </c>
      <c r="E88" s="10">
        <v>53476</v>
      </c>
      <c r="F88" s="10">
        <v>39363</v>
      </c>
      <c r="G88" s="10">
        <v>1797252</v>
      </c>
      <c r="H88" s="10">
        <v>1039026</v>
      </c>
      <c r="I88" s="10">
        <v>4131973</v>
      </c>
    </row>
    <row r="89" spans="1:9">
      <c r="A89" s="10" t="s">
        <v>170</v>
      </c>
      <c r="B89" s="10" t="s">
        <v>171</v>
      </c>
      <c r="C89" s="10">
        <v>601362</v>
      </c>
      <c r="D89" s="10">
        <v>223644</v>
      </c>
      <c r="E89" s="10">
        <v>25027</v>
      </c>
      <c r="F89" s="10">
        <v>23580</v>
      </c>
      <c r="G89" s="10">
        <v>586272</v>
      </c>
      <c r="H89" s="10">
        <v>500052</v>
      </c>
      <c r="I89" s="10">
        <v>1959937</v>
      </c>
    </row>
    <row r="90" spans="1:9">
      <c r="A90" s="10" t="s">
        <v>172</v>
      </c>
      <c r="B90" s="10" t="s">
        <v>173</v>
      </c>
      <c r="C90" s="10">
        <v>2272116</v>
      </c>
      <c r="D90" s="10">
        <v>364656</v>
      </c>
      <c r="E90" s="10">
        <v>200577</v>
      </c>
      <c r="F90" s="10">
        <v>94380</v>
      </c>
      <c r="G90" s="10">
        <v>19625625</v>
      </c>
      <c r="H90" s="10">
        <v>2898462</v>
      </c>
      <c r="I90" s="10">
        <v>25455816</v>
      </c>
    </row>
    <row r="91" spans="1:9">
      <c r="A91" s="10" t="s">
        <v>174</v>
      </c>
      <c r="B91" s="10" t="s">
        <v>175</v>
      </c>
      <c r="C91" s="10">
        <v>283008</v>
      </c>
      <c r="D91" s="10">
        <v>148446</v>
      </c>
      <c r="E91" s="10">
        <v>6661</v>
      </c>
      <c r="F91" s="10">
        <v>4551</v>
      </c>
      <c r="G91" s="10">
        <v>574506</v>
      </c>
      <c r="H91" s="10">
        <v>112263</v>
      </c>
      <c r="I91" s="10">
        <v>1129435</v>
      </c>
    </row>
    <row r="92" spans="1:9">
      <c r="A92" s="10" t="s">
        <v>176</v>
      </c>
      <c r="B92" s="10" t="s">
        <v>177</v>
      </c>
      <c r="C92" s="10">
        <v>516378</v>
      </c>
      <c r="D92" s="10">
        <v>355242</v>
      </c>
      <c r="E92" s="10">
        <v>30259</v>
      </c>
      <c r="F92" s="10">
        <v>18908</v>
      </c>
      <c r="G92" s="10">
        <v>1103403</v>
      </c>
      <c r="H92" s="10">
        <v>523431</v>
      </c>
      <c r="I92" s="10">
        <v>2547621</v>
      </c>
    </row>
    <row r="93" spans="1:9">
      <c r="A93" s="10" t="s">
        <v>178</v>
      </c>
      <c r="B93" s="10" t="s">
        <v>179</v>
      </c>
      <c r="C93" s="10">
        <v>557802</v>
      </c>
      <c r="D93" s="10">
        <v>221772</v>
      </c>
      <c r="E93" s="10">
        <v>22855</v>
      </c>
      <c r="F93" s="10">
        <v>17247</v>
      </c>
      <c r="G93" s="10">
        <v>1945149</v>
      </c>
      <c r="H93" s="10">
        <v>366207</v>
      </c>
      <c r="I93" s="10">
        <v>3131032</v>
      </c>
    </row>
    <row r="94" spans="1:9">
      <c r="A94" s="10" t="s">
        <v>180</v>
      </c>
      <c r="B94" s="10" t="s">
        <v>181</v>
      </c>
      <c r="C94" s="10">
        <v>373956</v>
      </c>
      <c r="D94" s="10">
        <v>115242</v>
      </c>
      <c r="E94" s="10">
        <v>15882</v>
      </c>
      <c r="F94" s="10">
        <v>9340</v>
      </c>
      <c r="G94" s="10">
        <v>552429</v>
      </c>
      <c r="H94" s="10">
        <v>276423</v>
      </c>
      <c r="I94" s="10">
        <v>1343272</v>
      </c>
    </row>
    <row r="95" spans="1:9">
      <c r="A95" s="10" t="s">
        <v>182</v>
      </c>
      <c r="B95" s="10" t="s">
        <v>183</v>
      </c>
      <c r="C95" s="10">
        <v>848628</v>
      </c>
      <c r="D95" s="10">
        <v>332658</v>
      </c>
      <c r="E95" s="10">
        <v>45568</v>
      </c>
      <c r="F95" s="10">
        <v>27571</v>
      </c>
      <c r="G95" s="10">
        <v>2110482</v>
      </c>
      <c r="H95" s="10">
        <v>753612</v>
      </c>
      <c r="I95" s="10">
        <v>4118519</v>
      </c>
    </row>
    <row r="96" spans="1:9">
      <c r="A96" s="10" t="s">
        <v>184</v>
      </c>
      <c r="B96" s="10" t="s">
        <v>185</v>
      </c>
      <c r="C96" s="10">
        <v>671700</v>
      </c>
      <c r="D96" s="10">
        <v>585156</v>
      </c>
      <c r="E96" s="10">
        <v>31309</v>
      </c>
      <c r="F96" s="10">
        <v>24440</v>
      </c>
      <c r="G96" s="10">
        <v>686319</v>
      </c>
      <c r="H96" s="10">
        <v>626703</v>
      </c>
      <c r="I96" s="10">
        <v>2625627</v>
      </c>
    </row>
    <row r="97" spans="1:9">
      <c r="A97" s="10" t="s">
        <v>186</v>
      </c>
      <c r="B97" s="10" t="s">
        <v>187</v>
      </c>
      <c r="C97" s="10">
        <v>366828</v>
      </c>
      <c r="D97" s="10">
        <v>169458</v>
      </c>
      <c r="E97" s="10">
        <v>10357</v>
      </c>
      <c r="F97" s="10">
        <v>7886</v>
      </c>
      <c r="G97" s="10">
        <v>598830</v>
      </c>
      <c r="H97" s="10">
        <v>184836</v>
      </c>
      <c r="I97" s="10">
        <v>1338195</v>
      </c>
    </row>
    <row r="98" spans="1:9">
      <c r="A98" s="10" t="s">
        <v>188</v>
      </c>
      <c r="B98" s="10" t="s">
        <v>189</v>
      </c>
      <c r="C98" s="10">
        <v>207582</v>
      </c>
      <c r="D98" s="10">
        <v>92244</v>
      </c>
      <c r="E98" s="10">
        <v>3661</v>
      </c>
      <c r="F98" s="10">
        <v>2764</v>
      </c>
      <c r="G98" s="10">
        <v>196203</v>
      </c>
      <c r="H98" s="10">
        <v>64866</v>
      </c>
      <c r="I98" s="10">
        <v>567320</v>
      </c>
    </row>
    <row r="99" spans="1:9">
      <c r="A99" s="10" t="s">
        <v>190</v>
      </c>
      <c r="B99" s="10" t="s">
        <v>191</v>
      </c>
      <c r="C99" s="10">
        <v>389040</v>
      </c>
      <c r="D99" s="10">
        <v>141078</v>
      </c>
      <c r="E99" s="10">
        <v>14585</v>
      </c>
      <c r="F99" s="10">
        <v>8499</v>
      </c>
      <c r="G99" s="10">
        <v>1003257</v>
      </c>
      <c r="H99" s="10">
        <v>243795</v>
      </c>
      <c r="I99" s="10">
        <v>1800254</v>
      </c>
    </row>
    <row r="100" spans="1:9">
      <c r="A100" s="10" t="s">
        <v>192</v>
      </c>
      <c r="B100" s="10" t="s">
        <v>193</v>
      </c>
      <c r="C100" s="10">
        <v>661020</v>
      </c>
      <c r="D100" s="10">
        <v>303138</v>
      </c>
      <c r="E100" s="10">
        <v>34899</v>
      </c>
      <c r="F100" s="10">
        <v>16689</v>
      </c>
      <c r="G100" s="10">
        <v>2898237</v>
      </c>
      <c r="H100" s="10">
        <v>512511</v>
      </c>
      <c r="I100" s="10">
        <v>4426494</v>
      </c>
    </row>
    <row r="101" spans="1:9">
      <c r="A101" s="10" t="s">
        <v>194</v>
      </c>
      <c r="B101" s="10" t="s">
        <v>195</v>
      </c>
      <c r="C101" s="10">
        <v>255468</v>
      </c>
      <c r="D101" s="10">
        <v>86460</v>
      </c>
      <c r="E101" s="10">
        <v>5258</v>
      </c>
      <c r="F101" s="10">
        <v>5342</v>
      </c>
      <c r="G101" s="10">
        <v>178011</v>
      </c>
      <c r="H101" s="10">
        <v>99162</v>
      </c>
      <c r="I101" s="10">
        <v>629701</v>
      </c>
    </row>
    <row r="102" spans="1:9">
      <c r="A102" s="10" t="s">
        <v>196</v>
      </c>
      <c r="B102" s="10" t="s">
        <v>197</v>
      </c>
      <c r="C102" s="10">
        <v>342762</v>
      </c>
      <c r="D102" s="10">
        <v>151398</v>
      </c>
      <c r="E102" s="10">
        <v>13211</v>
      </c>
      <c r="F102" s="10">
        <v>8162</v>
      </c>
      <c r="G102" s="10">
        <v>601404</v>
      </c>
      <c r="H102" s="10">
        <v>223500</v>
      </c>
      <c r="I102" s="10">
        <v>1340437</v>
      </c>
    </row>
    <row r="103" spans="1:9">
      <c r="A103" s="10" t="s">
        <v>198</v>
      </c>
      <c r="B103" s="10" t="s">
        <v>199</v>
      </c>
      <c r="C103" s="10">
        <v>658884</v>
      </c>
      <c r="D103" s="10">
        <v>157740</v>
      </c>
      <c r="E103" s="10">
        <v>36746</v>
      </c>
      <c r="F103" s="10">
        <v>18516</v>
      </c>
      <c r="G103" s="10">
        <v>3073521</v>
      </c>
      <c r="H103" s="10">
        <v>568644</v>
      </c>
      <c r="I103" s="10">
        <v>4514051</v>
      </c>
    </row>
    <row r="104" spans="1:9">
      <c r="A104" s="10" t="s">
        <v>200</v>
      </c>
      <c r="B104" s="10" t="s">
        <v>201</v>
      </c>
      <c r="C104" s="10">
        <v>342066</v>
      </c>
      <c r="D104" s="10">
        <v>178884</v>
      </c>
      <c r="E104" s="10">
        <v>3845</v>
      </c>
      <c r="F104" s="10">
        <v>1986</v>
      </c>
      <c r="G104" s="10">
        <v>246723</v>
      </c>
      <c r="H104" s="10">
        <v>61011</v>
      </c>
      <c r="I104" s="10">
        <v>834515</v>
      </c>
    </row>
    <row r="105" spans="1:9">
      <c r="A105" s="10" t="s">
        <v>202</v>
      </c>
      <c r="B105" s="10" t="s">
        <v>203</v>
      </c>
      <c r="C105" s="10">
        <v>294726</v>
      </c>
      <c r="D105" s="10">
        <v>149490</v>
      </c>
      <c r="E105" s="10">
        <v>3888</v>
      </c>
      <c r="F105" s="10">
        <v>2079</v>
      </c>
      <c r="G105" s="10">
        <v>247413</v>
      </c>
      <c r="H105" s="10">
        <v>63837</v>
      </c>
      <c r="I105" s="10">
        <v>761433</v>
      </c>
    </row>
    <row r="106" spans="1:9">
      <c r="A106" s="10" t="s">
        <v>204</v>
      </c>
      <c r="B106" s="10" t="s">
        <v>205</v>
      </c>
      <c r="C106" s="10">
        <v>325284</v>
      </c>
      <c r="D106" s="10">
        <v>158370</v>
      </c>
      <c r="E106" s="10">
        <v>5931</v>
      </c>
      <c r="F106" s="10">
        <v>3037</v>
      </c>
      <c r="G106" s="10">
        <v>419958</v>
      </c>
      <c r="H106" s="10">
        <v>93252</v>
      </c>
      <c r="I106" s="10">
        <v>1005832</v>
      </c>
    </row>
    <row r="107" spans="1:9">
      <c r="A107" s="10" t="s">
        <v>206</v>
      </c>
      <c r="B107" s="10" t="s">
        <v>207</v>
      </c>
      <c r="C107" s="10">
        <v>527472</v>
      </c>
      <c r="D107" s="10">
        <v>192798</v>
      </c>
      <c r="E107" s="10">
        <v>31331</v>
      </c>
      <c r="F107" s="10">
        <v>19323</v>
      </c>
      <c r="G107" s="10">
        <v>1902018</v>
      </c>
      <c r="H107" s="10">
        <v>565818</v>
      </c>
      <c r="I107" s="10">
        <v>3238760</v>
      </c>
    </row>
    <row r="108" spans="1:9">
      <c r="A108" s="10" t="s">
        <v>208</v>
      </c>
      <c r="B108" s="10" t="s">
        <v>209</v>
      </c>
      <c r="C108" s="10">
        <v>991410</v>
      </c>
      <c r="D108" s="10">
        <v>501336</v>
      </c>
      <c r="E108" s="10">
        <v>43643</v>
      </c>
      <c r="F108" s="10">
        <v>43993</v>
      </c>
      <c r="G108" s="10">
        <v>1714377</v>
      </c>
      <c r="H108" s="10">
        <v>725868</v>
      </c>
      <c r="I108" s="10">
        <v>4020627</v>
      </c>
    </row>
    <row r="109" spans="1:9">
      <c r="A109" s="10" t="s">
        <v>210</v>
      </c>
      <c r="B109" s="10" t="s">
        <v>211</v>
      </c>
      <c r="C109" s="10">
        <v>647274</v>
      </c>
      <c r="D109" s="10">
        <v>302832</v>
      </c>
      <c r="E109" s="10">
        <v>20007</v>
      </c>
      <c r="F109" s="10">
        <v>15631</v>
      </c>
      <c r="G109" s="10">
        <v>1686495</v>
      </c>
      <c r="H109" s="10">
        <v>322149</v>
      </c>
      <c r="I109" s="10">
        <v>2994388</v>
      </c>
    </row>
    <row r="110" spans="1:9">
      <c r="A110" s="10" t="s">
        <v>212</v>
      </c>
      <c r="B110" s="10" t="s">
        <v>213</v>
      </c>
      <c r="C110" s="10">
        <v>839148</v>
      </c>
      <c r="D110" s="10">
        <v>183840</v>
      </c>
      <c r="E110" s="10">
        <v>51532</v>
      </c>
      <c r="F110" s="10">
        <v>28222</v>
      </c>
      <c r="G110" s="10">
        <v>3055362</v>
      </c>
      <c r="H110" s="10">
        <v>854187</v>
      </c>
      <c r="I110" s="10">
        <v>5012291</v>
      </c>
    </row>
    <row r="111" spans="1:9">
      <c r="A111" s="10" t="s">
        <v>214</v>
      </c>
      <c r="B111" s="10" t="s">
        <v>215</v>
      </c>
      <c r="C111" s="10">
        <v>196470</v>
      </c>
      <c r="D111" s="10">
        <v>90942</v>
      </c>
      <c r="E111" s="10">
        <v>2240</v>
      </c>
      <c r="F111" s="10">
        <v>3355</v>
      </c>
      <c r="G111" s="10">
        <v>106125</v>
      </c>
      <c r="H111" s="10">
        <v>38148</v>
      </c>
      <c r="I111" s="10">
        <v>437280</v>
      </c>
    </row>
    <row r="112" spans="1:9">
      <c r="A112" s="10" t="s">
        <v>216</v>
      </c>
      <c r="B112" s="10" t="s">
        <v>217</v>
      </c>
      <c r="C112" s="10">
        <v>2153418</v>
      </c>
      <c r="D112" s="10">
        <v>1079250</v>
      </c>
      <c r="E112" s="10">
        <v>143024</v>
      </c>
      <c r="F112" s="10">
        <v>93326</v>
      </c>
      <c r="G112" s="10">
        <v>3905067</v>
      </c>
      <c r="H112" s="10">
        <v>2756013</v>
      </c>
      <c r="I112" s="10">
        <v>10130098</v>
      </c>
    </row>
    <row r="113" spans="1:9">
      <c r="A113" s="10" t="s">
        <v>218</v>
      </c>
      <c r="B113" s="10" t="s">
        <v>219</v>
      </c>
      <c r="C113" s="10">
        <v>637698</v>
      </c>
      <c r="D113" s="10">
        <v>163566</v>
      </c>
      <c r="E113" s="10">
        <v>34596</v>
      </c>
      <c r="F113" s="10">
        <v>19326</v>
      </c>
      <c r="G113" s="10">
        <v>2555250</v>
      </c>
      <c r="H113" s="10">
        <v>550920</v>
      </c>
      <c r="I113" s="10">
        <v>3961356</v>
      </c>
    </row>
    <row r="114" spans="1:9">
      <c r="A114" s="10" t="s">
        <v>220</v>
      </c>
      <c r="B114" s="10" t="s">
        <v>221</v>
      </c>
      <c r="C114" s="10">
        <v>254766</v>
      </c>
      <c r="D114" s="10">
        <v>109740</v>
      </c>
      <c r="E114" s="10">
        <v>8714</v>
      </c>
      <c r="F114" s="10">
        <v>5157</v>
      </c>
      <c r="G114" s="10">
        <v>282222</v>
      </c>
      <c r="H114" s="10">
        <v>158376</v>
      </c>
      <c r="I114" s="10">
        <v>818975</v>
      </c>
    </row>
    <row r="115" spans="1:9">
      <c r="A115" s="10" t="s">
        <v>222</v>
      </c>
      <c r="B115" s="10" t="s">
        <v>223</v>
      </c>
      <c r="C115" s="10">
        <v>425334</v>
      </c>
      <c r="D115" s="10">
        <v>158610</v>
      </c>
      <c r="E115" s="10">
        <v>14007</v>
      </c>
      <c r="F115" s="10">
        <v>8219</v>
      </c>
      <c r="G115" s="10">
        <v>1564650</v>
      </c>
      <c r="H115" s="10">
        <v>205902</v>
      </c>
      <c r="I115" s="10">
        <v>2376722</v>
      </c>
    </row>
    <row r="116" spans="1:9">
      <c r="A116" s="10" t="s">
        <v>224</v>
      </c>
      <c r="B116" s="10" t="s">
        <v>225</v>
      </c>
      <c r="C116" s="10">
        <v>746886</v>
      </c>
      <c r="D116" s="10">
        <v>254130</v>
      </c>
      <c r="E116" s="10">
        <v>36105</v>
      </c>
      <c r="F116" s="10">
        <v>18378</v>
      </c>
      <c r="G116" s="10">
        <v>2168772</v>
      </c>
      <c r="H116" s="10">
        <v>564405</v>
      </c>
      <c r="I116" s="10">
        <v>3788676</v>
      </c>
    </row>
    <row r="117" spans="1:9">
      <c r="A117" s="10" t="s">
        <v>226</v>
      </c>
      <c r="B117" s="10" t="s">
        <v>227</v>
      </c>
      <c r="C117" s="10">
        <v>1015842</v>
      </c>
      <c r="D117" s="10">
        <v>521274</v>
      </c>
      <c r="E117" s="10">
        <v>18646</v>
      </c>
      <c r="F117" s="10">
        <v>14176</v>
      </c>
      <c r="G117" s="10">
        <v>1042683</v>
      </c>
      <c r="H117" s="10">
        <v>313287</v>
      </c>
      <c r="I117" s="10">
        <v>2925908</v>
      </c>
    </row>
    <row r="118" spans="1:9">
      <c r="A118" s="10" t="s">
        <v>228</v>
      </c>
      <c r="B118" s="10" t="s">
        <v>229</v>
      </c>
      <c r="C118" s="10">
        <v>616236</v>
      </c>
      <c r="D118" s="10">
        <v>454560</v>
      </c>
      <c r="E118" s="10">
        <v>22212</v>
      </c>
      <c r="F118" s="10">
        <v>16673</v>
      </c>
      <c r="G118" s="10">
        <v>1207566</v>
      </c>
      <c r="H118" s="10">
        <v>363768</v>
      </c>
      <c r="I118" s="10">
        <v>2681015</v>
      </c>
    </row>
    <row r="119" spans="1:9">
      <c r="A119" s="10" t="s">
        <v>230</v>
      </c>
      <c r="B119" s="10" t="s">
        <v>231</v>
      </c>
      <c r="C119" s="10">
        <v>253494</v>
      </c>
      <c r="D119" s="10">
        <v>107784</v>
      </c>
      <c r="E119" s="10">
        <v>5187</v>
      </c>
      <c r="F119" s="10">
        <v>3038</v>
      </c>
      <c r="G119" s="10">
        <v>278019</v>
      </c>
      <c r="H119" s="10">
        <v>86958</v>
      </c>
      <c r="I119" s="10">
        <v>734480</v>
      </c>
    </row>
    <row r="120" spans="1:9">
      <c r="A120" s="10" t="s">
        <v>232</v>
      </c>
      <c r="B120" s="10" t="s">
        <v>233</v>
      </c>
      <c r="C120" s="10">
        <v>963054</v>
      </c>
      <c r="D120" s="10">
        <v>530280</v>
      </c>
      <c r="E120" s="10">
        <v>56941</v>
      </c>
      <c r="F120" s="10">
        <v>57371</v>
      </c>
      <c r="G120" s="10">
        <v>1273905</v>
      </c>
      <c r="H120" s="10">
        <v>1115454</v>
      </c>
      <c r="I120" s="10">
        <v>3997005</v>
      </c>
    </row>
    <row r="121" spans="1:9">
      <c r="A121" s="10" t="s">
        <v>234</v>
      </c>
      <c r="B121" s="10" t="s">
        <v>235</v>
      </c>
      <c r="C121" s="10">
        <v>623250</v>
      </c>
      <c r="D121" s="10">
        <v>181152</v>
      </c>
      <c r="E121" s="10">
        <v>34709</v>
      </c>
      <c r="F121" s="10">
        <v>17656</v>
      </c>
      <c r="G121" s="10">
        <v>2728797</v>
      </c>
      <c r="H121" s="10">
        <v>520476</v>
      </c>
      <c r="I121" s="10">
        <v>4106040</v>
      </c>
    </row>
    <row r="122" spans="1:9">
      <c r="A122" s="10" t="s">
        <v>236</v>
      </c>
      <c r="B122" s="10" t="s">
        <v>237</v>
      </c>
      <c r="C122" s="10">
        <v>447288</v>
      </c>
      <c r="D122" s="10">
        <v>181620</v>
      </c>
      <c r="E122" s="10">
        <v>19782</v>
      </c>
      <c r="F122" s="10">
        <v>10393</v>
      </c>
      <c r="G122" s="10">
        <v>1806405</v>
      </c>
      <c r="H122" s="10">
        <v>311103</v>
      </c>
      <c r="I122" s="10">
        <v>2776591</v>
      </c>
    </row>
    <row r="123" spans="1:9">
      <c r="A123" s="10" t="s">
        <v>238</v>
      </c>
      <c r="B123" s="10" t="s">
        <v>239</v>
      </c>
      <c r="C123" s="10">
        <v>1024242</v>
      </c>
      <c r="D123" s="10">
        <v>368760</v>
      </c>
      <c r="E123" s="10">
        <v>20245</v>
      </c>
      <c r="F123" s="10">
        <v>18394</v>
      </c>
      <c r="G123" s="10">
        <v>1347852</v>
      </c>
      <c r="H123" s="10">
        <v>317268</v>
      </c>
      <c r="I123" s="10">
        <v>3096761</v>
      </c>
    </row>
    <row r="124" spans="1:9">
      <c r="A124" s="10" t="s">
        <v>240</v>
      </c>
      <c r="B124" s="10" t="s">
        <v>241</v>
      </c>
      <c r="C124" s="10">
        <v>257124</v>
      </c>
      <c r="D124" s="10">
        <v>135720</v>
      </c>
      <c r="E124" s="10">
        <v>3116</v>
      </c>
      <c r="F124" s="10">
        <v>2225</v>
      </c>
      <c r="G124" s="10">
        <v>247722</v>
      </c>
      <c r="H124" s="10">
        <v>51249</v>
      </c>
      <c r="I124" s="10">
        <v>697156</v>
      </c>
    </row>
    <row r="125" spans="1:9">
      <c r="A125" s="10" t="s">
        <v>242</v>
      </c>
      <c r="B125" s="10" t="s">
        <v>243</v>
      </c>
      <c r="C125" s="10">
        <v>277704</v>
      </c>
      <c r="D125" s="10">
        <v>150330</v>
      </c>
      <c r="E125" s="10">
        <v>2696</v>
      </c>
      <c r="F125" s="10">
        <v>2283</v>
      </c>
      <c r="G125" s="10">
        <v>100053</v>
      </c>
      <c r="H125" s="10">
        <v>47268</v>
      </c>
      <c r="I125" s="10">
        <v>580334</v>
      </c>
    </row>
    <row r="126" spans="1:9">
      <c r="A126" s="10" t="s">
        <v>244</v>
      </c>
      <c r="B126" s="10" t="s">
        <v>245</v>
      </c>
      <c r="C126" s="10">
        <v>278868</v>
      </c>
      <c r="D126" s="10">
        <v>118038</v>
      </c>
      <c r="E126" s="10">
        <v>4942</v>
      </c>
      <c r="F126" s="10">
        <v>3877</v>
      </c>
      <c r="G126" s="10">
        <v>290943</v>
      </c>
      <c r="H126" s="10">
        <v>84132</v>
      </c>
      <c r="I126" s="10">
        <v>780800</v>
      </c>
    </row>
    <row r="127" spans="1:9">
      <c r="A127" s="10" t="s">
        <v>246</v>
      </c>
      <c r="B127" s="10" t="s">
        <v>247</v>
      </c>
      <c r="C127" s="10">
        <v>238080</v>
      </c>
      <c r="D127" s="10">
        <v>138270</v>
      </c>
      <c r="E127" s="10">
        <v>4776</v>
      </c>
      <c r="F127" s="10">
        <v>3067</v>
      </c>
      <c r="G127" s="10">
        <v>363021</v>
      </c>
      <c r="H127" s="10">
        <v>86958</v>
      </c>
      <c r="I127" s="10">
        <v>834172</v>
      </c>
    </row>
    <row r="128" spans="1:9">
      <c r="A128" s="10" t="s">
        <v>248</v>
      </c>
      <c r="B128" s="10" t="s">
        <v>249</v>
      </c>
      <c r="C128" s="10">
        <v>436674</v>
      </c>
      <c r="D128" s="10">
        <v>242160</v>
      </c>
      <c r="E128" s="10">
        <v>20781</v>
      </c>
      <c r="F128" s="10">
        <v>12167</v>
      </c>
      <c r="G128" s="10">
        <v>1312386</v>
      </c>
      <c r="H128" s="10">
        <v>347454</v>
      </c>
      <c r="I128" s="10">
        <v>2371622</v>
      </c>
    </row>
    <row r="129" spans="1:9">
      <c r="A129" s="10" t="s">
        <v>250</v>
      </c>
      <c r="B129" s="10" t="s">
        <v>251</v>
      </c>
      <c r="C129" s="10">
        <v>2107098</v>
      </c>
      <c r="D129" s="10">
        <v>662322</v>
      </c>
      <c r="E129" s="10">
        <v>145256</v>
      </c>
      <c r="F129" s="10">
        <v>87599</v>
      </c>
      <c r="G129" s="10">
        <v>9236976</v>
      </c>
      <c r="H129" s="10">
        <v>2195715</v>
      </c>
      <c r="I129" s="10">
        <v>14434966</v>
      </c>
    </row>
    <row r="130" spans="1:9">
      <c r="A130" s="10" t="s">
        <v>252</v>
      </c>
      <c r="B130" s="10" t="s">
        <v>253</v>
      </c>
      <c r="C130" s="10">
        <v>1519230</v>
      </c>
      <c r="D130" s="10">
        <v>670584</v>
      </c>
      <c r="E130" s="10">
        <v>94737</v>
      </c>
      <c r="F130" s="10">
        <v>49408</v>
      </c>
      <c r="G130" s="10">
        <v>6824838</v>
      </c>
      <c r="H130" s="10">
        <v>1517373</v>
      </c>
      <c r="I130" s="10">
        <v>10676170</v>
      </c>
    </row>
    <row r="131" spans="1:9">
      <c r="A131" s="10" t="s">
        <v>254</v>
      </c>
      <c r="B131" s="10" t="s">
        <v>255</v>
      </c>
      <c r="C131" s="10">
        <v>683208</v>
      </c>
      <c r="D131" s="10">
        <v>267774</v>
      </c>
      <c r="E131" s="10">
        <v>41893</v>
      </c>
      <c r="F131" s="10">
        <v>22056</v>
      </c>
      <c r="G131" s="10">
        <v>3805995</v>
      </c>
      <c r="H131" s="10">
        <v>645330</v>
      </c>
      <c r="I131" s="10">
        <v>5466256</v>
      </c>
    </row>
    <row r="132" spans="1:9">
      <c r="A132" s="10" t="s">
        <v>256</v>
      </c>
      <c r="B132" s="10" t="s">
        <v>257</v>
      </c>
      <c r="C132" s="10">
        <v>400218</v>
      </c>
      <c r="D132" s="10">
        <v>148884</v>
      </c>
      <c r="E132" s="10">
        <v>11124</v>
      </c>
      <c r="F132" s="10">
        <v>7312</v>
      </c>
      <c r="G132" s="10">
        <v>1312392</v>
      </c>
      <c r="H132" s="10">
        <v>164799</v>
      </c>
      <c r="I132" s="10">
        <v>2044729</v>
      </c>
    </row>
    <row r="133" spans="1:9">
      <c r="A133" s="10" t="s">
        <v>258</v>
      </c>
      <c r="B133" s="10" t="s">
        <v>259</v>
      </c>
      <c r="C133" s="10">
        <v>329178</v>
      </c>
      <c r="D133" s="10">
        <v>189132</v>
      </c>
      <c r="E133" s="10">
        <v>9132</v>
      </c>
      <c r="F133" s="10">
        <v>5628</v>
      </c>
      <c r="G133" s="10">
        <v>368496</v>
      </c>
      <c r="H133" s="10">
        <v>157992</v>
      </c>
      <c r="I133" s="10">
        <v>1059558</v>
      </c>
    </row>
    <row r="134" spans="1:9">
      <c r="A134" s="10" t="s">
        <v>260</v>
      </c>
      <c r="B134" s="10" t="s">
        <v>261</v>
      </c>
      <c r="C134" s="10">
        <v>390642</v>
      </c>
      <c r="D134" s="10">
        <v>242286</v>
      </c>
      <c r="E134" s="10">
        <v>2304</v>
      </c>
      <c r="F134" s="10">
        <v>10441</v>
      </c>
      <c r="G134" s="10">
        <v>89037</v>
      </c>
      <c r="H134" s="10">
        <v>42900</v>
      </c>
      <c r="I134" s="10">
        <v>777610</v>
      </c>
    </row>
    <row r="135" spans="1:9">
      <c r="A135" s="10" t="s">
        <v>262</v>
      </c>
      <c r="B135" s="10" t="s">
        <v>263</v>
      </c>
      <c r="C135" s="10">
        <v>1328334</v>
      </c>
      <c r="D135" s="10">
        <v>390540</v>
      </c>
      <c r="E135" s="10">
        <v>41276</v>
      </c>
      <c r="F135" s="10">
        <v>170854</v>
      </c>
      <c r="G135" s="10">
        <v>2923092</v>
      </c>
      <c r="H135" s="10">
        <v>654834</v>
      </c>
      <c r="I135" s="10">
        <v>5508930</v>
      </c>
    </row>
    <row r="136" spans="1:9">
      <c r="A136" s="10" t="s">
        <v>264</v>
      </c>
      <c r="B136" s="10" t="s">
        <v>265</v>
      </c>
      <c r="C136" s="10">
        <v>1735902</v>
      </c>
      <c r="D136" s="10">
        <v>700686</v>
      </c>
      <c r="E136" s="10">
        <v>82948</v>
      </c>
      <c r="F136" s="10">
        <v>50533</v>
      </c>
      <c r="G136" s="10">
        <v>5280303</v>
      </c>
      <c r="H136" s="10">
        <v>1348719</v>
      </c>
      <c r="I136" s="10">
        <v>9199091</v>
      </c>
    </row>
    <row r="137" spans="1:9">
      <c r="A137" s="10" t="s">
        <v>266</v>
      </c>
      <c r="B137" s="10" t="s">
        <v>267</v>
      </c>
      <c r="C137" s="10">
        <v>401838</v>
      </c>
      <c r="D137" s="10">
        <v>176064</v>
      </c>
      <c r="E137" s="10">
        <v>9018</v>
      </c>
      <c r="F137" s="10">
        <v>8914</v>
      </c>
      <c r="G137" s="10">
        <v>412233</v>
      </c>
      <c r="H137" s="10">
        <v>159918</v>
      </c>
      <c r="I137" s="10">
        <v>1167985</v>
      </c>
    </row>
    <row r="138" spans="1:9">
      <c r="A138" s="10" t="s">
        <v>268</v>
      </c>
      <c r="B138" s="10" t="s">
        <v>269</v>
      </c>
      <c r="C138" s="10">
        <v>632232</v>
      </c>
      <c r="D138" s="10">
        <v>206430</v>
      </c>
      <c r="E138" s="10">
        <v>33681</v>
      </c>
      <c r="F138" s="10">
        <v>18047</v>
      </c>
      <c r="G138" s="10">
        <v>4454922</v>
      </c>
      <c r="H138" s="10">
        <v>510456</v>
      </c>
      <c r="I138" s="10">
        <v>5855768</v>
      </c>
    </row>
    <row r="139" spans="1:9">
      <c r="A139" s="10" t="s">
        <v>270</v>
      </c>
      <c r="B139" s="10" t="s">
        <v>271</v>
      </c>
      <c r="C139" s="10">
        <v>2700090</v>
      </c>
      <c r="D139" s="10">
        <v>893010</v>
      </c>
      <c r="E139" s="10">
        <v>220900</v>
      </c>
      <c r="F139" s="10">
        <v>112252</v>
      </c>
      <c r="G139" s="10">
        <v>13277733</v>
      </c>
      <c r="H139" s="10">
        <v>3447327</v>
      </c>
      <c r="I139" s="10">
        <v>20651312</v>
      </c>
    </row>
    <row r="140" spans="1:9">
      <c r="A140" s="10" t="s">
        <v>272</v>
      </c>
      <c r="B140" s="10" t="s">
        <v>273</v>
      </c>
      <c r="C140" s="10">
        <v>748794</v>
      </c>
      <c r="D140" s="10">
        <v>160668</v>
      </c>
      <c r="E140" s="10">
        <v>53232</v>
      </c>
      <c r="F140" s="10">
        <v>31136</v>
      </c>
      <c r="G140" s="10">
        <v>3457062</v>
      </c>
      <c r="H140" s="10">
        <v>923166</v>
      </c>
      <c r="I140" s="10">
        <v>5374058</v>
      </c>
    </row>
    <row r="141" spans="1:9">
      <c r="A141" s="10" t="s">
        <v>274</v>
      </c>
      <c r="B141" s="10" t="s">
        <v>275</v>
      </c>
      <c r="C141" s="10">
        <v>1449540</v>
      </c>
      <c r="D141" s="10">
        <v>861936</v>
      </c>
      <c r="E141" s="10">
        <v>88925</v>
      </c>
      <c r="F141" s="10">
        <v>53320</v>
      </c>
      <c r="G141" s="10">
        <v>6871413</v>
      </c>
      <c r="H141" s="10">
        <v>1486803</v>
      </c>
      <c r="I141" s="10">
        <v>10811937</v>
      </c>
    </row>
    <row r="142" spans="1:9">
      <c r="A142" s="10" t="s">
        <v>276</v>
      </c>
      <c r="B142" s="10" t="s">
        <v>277</v>
      </c>
      <c r="C142" s="10">
        <v>666738</v>
      </c>
      <c r="D142" s="10">
        <v>321672</v>
      </c>
      <c r="E142" s="10">
        <v>28142</v>
      </c>
      <c r="F142" s="10">
        <v>17957</v>
      </c>
      <c r="G142" s="10">
        <v>2950065</v>
      </c>
      <c r="H142" s="10">
        <v>440196</v>
      </c>
      <c r="I142" s="10">
        <v>4424770</v>
      </c>
    </row>
    <row r="143" spans="1:9">
      <c r="A143" s="10" t="s">
        <v>278</v>
      </c>
      <c r="B143" s="10" t="s">
        <v>279</v>
      </c>
      <c r="C143" s="10">
        <v>213816</v>
      </c>
      <c r="D143" s="10">
        <v>111492</v>
      </c>
      <c r="E143" s="10">
        <v>3486</v>
      </c>
      <c r="F143" s="10">
        <v>2647</v>
      </c>
      <c r="G143" s="10">
        <v>142857</v>
      </c>
      <c r="H143" s="10">
        <v>59085</v>
      </c>
      <c r="I143" s="10">
        <v>533383</v>
      </c>
    </row>
    <row r="144" spans="1:9">
      <c r="A144" s="10" t="s">
        <v>280</v>
      </c>
      <c r="B144" s="10" t="s">
        <v>281</v>
      </c>
      <c r="C144" s="10">
        <v>465384</v>
      </c>
      <c r="D144" s="10">
        <v>160590</v>
      </c>
      <c r="E144" s="10">
        <v>18082</v>
      </c>
      <c r="F144" s="10">
        <v>8934</v>
      </c>
      <c r="G144" s="10">
        <v>1473570</v>
      </c>
      <c r="H144" s="10">
        <v>274368</v>
      </c>
      <c r="I144" s="10">
        <v>2400928</v>
      </c>
    </row>
    <row r="145" spans="1:9">
      <c r="A145" s="10" t="s">
        <v>282</v>
      </c>
      <c r="B145" s="10" t="s">
        <v>283</v>
      </c>
      <c r="C145" s="10">
        <v>211362</v>
      </c>
      <c r="D145" s="10">
        <v>88998</v>
      </c>
      <c r="E145" s="10">
        <v>6039</v>
      </c>
      <c r="F145" s="10">
        <v>3459</v>
      </c>
      <c r="G145" s="10">
        <v>305148</v>
      </c>
      <c r="H145" s="10">
        <v>106227</v>
      </c>
      <c r="I145" s="10">
        <v>721233</v>
      </c>
    </row>
    <row r="146" spans="1:9">
      <c r="A146" s="10" t="s">
        <v>284</v>
      </c>
      <c r="B146" s="10" t="s">
        <v>285</v>
      </c>
      <c r="C146" s="10">
        <v>980496</v>
      </c>
      <c r="D146" s="10">
        <v>309684</v>
      </c>
      <c r="E146" s="10">
        <v>55983</v>
      </c>
      <c r="F146" s="10">
        <v>30653</v>
      </c>
      <c r="G146" s="10">
        <v>3057102</v>
      </c>
      <c r="H146" s="10">
        <v>928947</v>
      </c>
      <c r="I146" s="10">
        <v>5362865</v>
      </c>
    </row>
    <row r="147" spans="1:9">
      <c r="A147" s="10" t="s">
        <v>286</v>
      </c>
      <c r="B147" s="10" t="s">
        <v>287</v>
      </c>
      <c r="C147" s="10">
        <v>298458</v>
      </c>
      <c r="D147" s="10">
        <v>120150</v>
      </c>
      <c r="E147" s="10">
        <v>9418</v>
      </c>
      <c r="F147" s="10">
        <v>5151</v>
      </c>
      <c r="G147" s="10">
        <v>581373</v>
      </c>
      <c r="H147" s="10">
        <v>149001</v>
      </c>
      <c r="I147" s="10">
        <v>1163551</v>
      </c>
    </row>
    <row r="148" spans="1:9">
      <c r="A148" s="10" t="s">
        <v>288</v>
      </c>
      <c r="B148" s="10" t="s">
        <v>289</v>
      </c>
      <c r="C148" s="10">
        <v>1501386</v>
      </c>
      <c r="D148" s="10">
        <v>598296</v>
      </c>
      <c r="E148" s="10">
        <v>64911</v>
      </c>
      <c r="F148" s="10">
        <v>37472</v>
      </c>
      <c r="G148" s="10">
        <v>2839560</v>
      </c>
      <c r="H148" s="10">
        <v>1150779</v>
      </c>
      <c r="I148" s="10">
        <v>6192404</v>
      </c>
    </row>
    <row r="149" spans="1:9">
      <c r="A149" s="10" t="s">
        <v>290</v>
      </c>
      <c r="B149" s="10" t="s">
        <v>291</v>
      </c>
      <c r="C149" s="10">
        <v>243030</v>
      </c>
      <c r="D149" s="10">
        <v>105840</v>
      </c>
      <c r="E149" s="10">
        <v>8348</v>
      </c>
      <c r="F149" s="10">
        <v>4732</v>
      </c>
      <c r="G149" s="10">
        <v>605637</v>
      </c>
      <c r="H149" s="10">
        <v>142578</v>
      </c>
      <c r="I149" s="10">
        <v>1110165</v>
      </c>
    </row>
    <row r="150" spans="1:9">
      <c r="A150" s="10" t="s">
        <v>292</v>
      </c>
      <c r="B150" s="10" t="s">
        <v>293</v>
      </c>
      <c r="C150" s="10">
        <v>674562</v>
      </c>
      <c r="D150" s="10">
        <v>233208</v>
      </c>
      <c r="E150" s="10">
        <v>24330</v>
      </c>
      <c r="F150" s="10">
        <v>26847</v>
      </c>
      <c r="G150" s="10">
        <v>1045074</v>
      </c>
      <c r="H150" s="10">
        <v>446232</v>
      </c>
      <c r="I150" s="10">
        <v>2450253</v>
      </c>
    </row>
    <row r="151" spans="1:9">
      <c r="A151" s="10" t="s">
        <v>294</v>
      </c>
      <c r="B151" s="10" t="s">
        <v>295</v>
      </c>
      <c r="C151" s="10">
        <v>526926</v>
      </c>
      <c r="D151" s="10">
        <v>253872</v>
      </c>
      <c r="E151" s="10">
        <v>22230</v>
      </c>
      <c r="F151" s="10">
        <v>12024</v>
      </c>
      <c r="G151" s="10">
        <v>1854429</v>
      </c>
      <c r="H151" s="10">
        <v>342444</v>
      </c>
      <c r="I151" s="10">
        <v>3011925</v>
      </c>
    </row>
    <row r="152" spans="1:9">
      <c r="A152" s="10" t="s">
        <v>296</v>
      </c>
      <c r="B152" s="10" t="s">
        <v>297</v>
      </c>
      <c r="C152" s="10">
        <v>345456</v>
      </c>
      <c r="D152" s="10">
        <v>193110</v>
      </c>
      <c r="E152" s="10">
        <v>2757</v>
      </c>
      <c r="F152" s="10">
        <v>5123</v>
      </c>
      <c r="G152" s="10">
        <v>198576</v>
      </c>
      <c r="H152" s="10">
        <v>48552</v>
      </c>
      <c r="I152" s="10">
        <v>793574</v>
      </c>
    </row>
    <row r="153" spans="1:9">
      <c r="A153" s="10" t="s">
        <v>298</v>
      </c>
      <c r="B153" s="10" t="s">
        <v>299</v>
      </c>
      <c r="C153" s="10">
        <v>534372</v>
      </c>
      <c r="D153" s="10">
        <v>227556</v>
      </c>
      <c r="E153" s="10">
        <v>15932</v>
      </c>
      <c r="F153" s="10">
        <v>14960</v>
      </c>
      <c r="G153" s="10">
        <v>1099215</v>
      </c>
      <c r="H153" s="10">
        <v>249834</v>
      </c>
      <c r="I153" s="10">
        <v>2141869</v>
      </c>
    </row>
    <row r="154" spans="1:9">
      <c r="A154" s="10" t="s">
        <v>300</v>
      </c>
      <c r="B154" s="10" t="s">
        <v>301</v>
      </c>
      <c r="C154" s="10">
        <v>361572</v>
      </c>
      <c r="D154" s="10">
        <v>180810</v>
      </c>
      <c r="E154" s="10">
        <v>12582</v>
      </c>
      <c r="F154" s="10">
        <v>6982</v>
      </c>
      <c r="G154" s="10">
        <v>759780</v>
      </c>
      <c r="H154" s="10">
        <v>193830</v>
      </c>
      <c r="I154" s="10">
        <v>1515556</v>
      </c>
    </row>
    <row r="155" spans="1:9">
      <c r="A155" s="10" t="s">
        <v>302</v>
      </c>
      <c r="B155" s="10" t="s">
        <v>303</v>
      </c>
      <c r="C155" s="10">
        <v>1224630</v>
      </c>
      <c r="D155" s="10">
        <v>291198</v>
      </c>
      <c r="E155" s="10">
        <v>79930</v>
      </c>
      <c r="F155" s="10">
        <v>58479</v>
      </c>
      <c r="G155" s="10">
        <v>2827416</v>
      </c>
      <c r="H155" s="10">
        <v>1527648</v>
      </c>
      <c r="I155" s="10">
        <v>6009301</v>
      </c>
    </row>
    <row r="156" spans="1:9">
      <c r="A156" s="10" t="s">
        <v>304</v>
      </c>
      <c r="B156" s="10" t="s">
        <v>305</v>
      </c>
      <c r="C156" s="10">
        <v>200982</v>
      </c>
      <c r="D156" s="10">
        <v>90228</v>
      </c>
      <c r="E156" s="10">
        <v>3113</v>
      </c>
      <c r="F156" s="10">
        <v>1647</v>
      </c>
      <c r="G156" s="10">
        <v>195045</v>
      </c>
      <c r="H156" s="10">
        <v>50607</v>
      </c>
      <c r="I156" s="10">
        <v>541622</v>
      </c>
    </row>
    <row r="157" spans="1:9">
      <c r="A157" s="10" t="s">
        <v>306</v>
      </c>
      <c r="B157" s="10" t="s">
        <v>307</v>
      </c>
      <c r="C157" s="10">
        <v>396072</v>
      </c>
      <c r="D157" s="10">
        <v>144726</v>
      </c>
      <c r="E157" s="10">
        <v>18239</v>
      </c>
      <c r="F157" s="10">
        <v>9008</v>
      </c>
      <c r="G157" s="10">
        <v>1003782</v>
      </c>
      <c r="H157" s="10">
        <v>276423</v>
      </c>
      <c r="I157" s="10">
        <v>1848250</v>
      </c>
    </row>
    <row r="158" spans="1:9">
      <c r="A158" s="10" t="s">
        <v>308</v>
      </c>
      <c r="B158" s="10" t="s">
        <v>309</v>
      </c>
      <c r="C158" s="10">
        <v>597714</v>
      </c>
      <c r="D158" s="10">
        <v>144882</v>
      </c>
      <c r="E158" s="10">
        <v>36302</v>
      </c>
      <c r="F158" s="10">
        <v>20566</v>
      </c>
      <c r="G158" s="10">
        <v>2289870</v>
      </c>
      <c r="H158" s="10">
        <v>607950</v>
      </c>
      <c r="I158" s="10">
        <v>3697284</v>
      </c>
    </row>
    <row r="159" spans="1:9">
      <c r="A159" s="10" t="s">
        <v>310</v>
      </c>
      <c r="B159" s="10" t="s">
        <v>311</v>
      </c>
      <c r="C159" s="10">
        <v>532092</v>
      </c>
      <c r="D159" s="10">
        <v>232680</v>
      </c>
      <c r="E159" s="10">
        <v>19101</v>
      </c>
      <c r="F159" s="10">
        <v>12960</v>
      </c>
      <c r="G159" s="10">
        <v>1365804</v>
      </c>
      <c r="H159" s="10">
        <v>307377</v>
      </c>
      <c r="I159" s="10">
        <v>2470014</v>
      </c>
    </row>
    <row r="160" spans="1:9">
      <c r="A160" s="10" t="s">
        <v>312</v>
      </c>
      <c r="B160" s="10" t="s">
        <v>313</v>
      </c>
      <c r="C160" s="10">
        <v>332352</v>
      </c>
      <c r="D160" s="10">
        <v>171990</v>
      </c>
      <c r="E160" s="10">
        <v>8071</v>
      </c>
      <c r="F160" s="10">
        <v>3931</v>
      </c>
      <c r="G160" s="10">
        <v>522660</v>
      </c>
      <c r="H160" s="10">
        <v>120741</v>
      </c>
      <c r="I160" s="10">
        <v>1159745</v>
      </c>
    </row>
    <row r="161" spans="1:9">
      <c r="A161" s="10" t="s">
        <v>314</v>
      </c>
      <c r="B161" s="10" t="s">
        <v>315</v>
      </c>
      <c r="C161" s="10">
        <v>563628</v>
      </c>
      <c r="D161" s="10">
        <v>205962</v>
      </c>
      <c r="E161" s="10">
        <v>26076</v>
      </c>
      <c r="F161" s="10">
        <v>14547</v>
      </c>
      <c r="G161" s="10">
        <v>1064043</v>
      </c>
      <c r="H161" s="10">
        <v>446745</v>
      </c>
      <c r="I161" s="10">
        <v>2321001</v>
      </c>
    </row>
    <row r="162" spans="1:9">
      <c r="A162" s="10" t="s">
        <v>316</v>
      </c>
      <c r="B162" s="10" t="s">
        <v>317</v>
      </c>
      <c r="C162" s="10">
        <v>2517132</v>
      </c>
      <c r="D162" s="10">
        <v>665856</v>
      </c>
      <c r="E162" s="10">
        <v>83336</v>
      </c>
      <c r="F162" s="10">
        <v>101941</v>
      </c>
      <c r="G162" s="10">
        <v>1252518</v>
      </c>
      <c r="H162" s="10">
        <v>1780308</v>
      </c>
      <c r="I162" s="10">
        <v>6401091</v>
      </c>
    </row>
    <row r="163" spans="1:9">
      <c r="A163" s="10" t="s">
        <v>318</v>
      </c>
      <c r="B163" s="10" t="s">
        <v>319</v>
      </c>
      <c r="C163" s="10">
        <v>481008</v>
      </c>
      <c r="D163" s="10">
        <v>195912</v>
      </c>
      <c r="E163" s="10">
        <v>18801</v>
      </c>
      <c r="F163" s="10">
        <v>9331</v>
      </c>
      <c r="G163" s="10">
        <v>1345764</v>
      </c>
      <c r="H163" s="10">
        <v>286569</v>
      </c>
      <c r="I163" s="10">
        <v>2337385</v>
      </c>
    </row>
    <row r="164" spans="1:9">
      <c r="A164" s="10" t="s">
        <v>320</v>
      </c>
      <c r="B164" s="10" t="s">
        <v>321</v>
      </c>
      <c r="C164" s="10">
        <v>718074</v>
      </c>
      <c r="D164" s="10">
        <v>224244</v>
      </c>
      <c r="E164" s="10">
        <v>45744</v>
      </c>
      <c r="F164" s="10">
        <v>24331</v>
      </c>
      <c r="G164" s="10">
        <v>3438249</v>
      </c>
      <c r="H164" s="10">
        <v>699921</v>
      </c>
      <c r="I164" s="10">
        <v>5150563</v>
      </c>
    </row>
    <row r="165" spans="1:9">
      <c r="A165" s="10" t="s">
        <v>322</v>
      </c>
      <c r="B165" s="10" t="s">
        <v>323</v>
      </c>
      <c r="C165" s="10">
        <v>394656</v>
      </c>
      <c r="D165" s="10">
        <v>158988</v>
      </c>
      <c r="E165" s="10">
        <v>10685</v>
      </c>
      <c r="F165" s="10">
        <v>7546</v>
      </c>
      <c r="G165" s="10">
        <v>564390</v>
      </c>
      <c r="H165" s="10">
        <v>186123</v>
      </c>
      <c r="I165" s="10">
        <v>1322388</v>
      </c>
    </row>
    <row r="166" spans="1:9">
      <c r="A166" s="10" t="s">
        <v>324</v>
      </c>
      <c r="B166" s="10" t="s">
        <v>325</v>
      </c>
      <c r="C166" s="10">
        <v>470832</v>
      </c>
      <c r="D166" s="10">
        <v>147552</v>
      </c>
      <c r="E166" s="10">
        <v>19905</v>
      </c>
      <c r="F166" s="10">
        <v>10760</v>
      </c>
      <c r="G166" s="10">
        <v>1541826</v>
      </c>
      <c r="H166" s="10">
        <v>328701</v>
      </c>
      <c r="I166" s="10">
        <v>2519576</v>
      </c>
    </row>
    <row r="167" spans="1:9">
      <c r="A167" s="10" t="s">
        <v>326</v>
      </c>
      <c r="B167" s="10" t="s">
        <v>327</v>
      </c>
      <c r="C167" s="10">
        <v>364242</v>
      </c>
      <c r="D167" s="10">
        <v>128118</v>
      </c>
      <c r="E167" s="10">
        <v>14622</v>
      </c>
      <c r="F167" s="10">
        <v>7729</v>
      </c>
      <c r="G167" s="10">
        <v>1158777</v>
      </c>
      <c r="H167" s="10">
        <v>237372</v>
      </c>
      <c r="I167" s="10">
        <v>1910860</v>
      </c>
    </row>
    <row r="168" spans="1:9">
      <c r="A168" s="10" t="s">
        <v>328</v>
      </c>
      <c r="B168" s="10" t="s">
        <v>329</v>
      </c>
      <c r="C168" s="10">
        <v>343830</v>
      </c>
      <c r="D168" s="10">
        <v>272076</v>
      </c>
      <c r="E168" s="10">
        <v>13348</v>
      </c>
      <c r="F168" s="10">
        <v>6717</v>
      </c>
      <c r="G168" s="10">
        <v>1006290</v>
      </c>
      <c r="H168" s="10">
        <v>206289</v>
      </c>
      <c r="I168" s="10">
        <v>1848550</v>
      </c>
    </row>
    <row r="169" spans="1:9">
      <c r="A169" s="10" t="s">
        <v>330</v>
      </c>
      <c r="B169" s="10" t="s">
        <v>331</v>
      </c>
      <c r="C169" s="10">
        <v>481908</v>
      </c>
      <c r="D169" s="10">
        <v>202674</v>
      </c>
      <c r="E169" s="10">
        <v>25471</v>
      </c>
      <c r="F169" s="10">
        <v>13796</v>
      </c>
      <c r="G169" s="10">
        <v>1031577</v>
      </c>
      <c r="H169" s="10">
        <v>412965</v>
      </c>
      <c r="I169" s="10">
        <v>2168391</v>
      </c>
    </row>
    <row r="170" spans="1:9">
      <c r="A170" s="10" t="s">
        <v>332</v>
      </c>
      <c r="B170" s="10" t="s">
        <v>333</v>
      </c>
      <c r="C170" s="10">
        <v>362184</v>
      </c>
      <c r="D170" s="10">
        <v>222750</v>
      </c>
      <c r="E170" s="10">
        <v>11845</v>
      </c>
      <c r="F170" s="10">
        <v>6320</v>
      </c>
      <c r="G170" s="10">
        <v>650526</v>
      </c>
      <c r="H170" s="10">
        <v>194085</v>
      </c>
      <c r="I170" s="10">
        <v>1447710</v>
      </c>
    </row>
    <row r="171" spans="1:9">
      <c r="A171" s="10" t="s">
        <v>334</v>
      </c>
      <c r="B171" s="10" t="s">
        <v>335</v>
      </c>
      <c r="C171" s="10">
        <v>1370730</v>
      </c>
      <c r="D171" s="10">
        <v>399792</v>
      </c>
      <c r="E171" s="10">
        <v>81580</v>
      </c>
      <c r="F171" s="10">
        <v>52715</v>
      </c>
      <c r="G171" s="10">
        <v>4795674</v>
      </c>
      <c r="H171" s="10">
        <v>1415385</v>
      </c>
      <c r="I171" s="10">
        <v>8115876</v>
      </c>
    </row>
    <row r="172" spans="1:9">
      <c r="A172" s="10" t="s">
        <v>336</v>
      </c>
      <c r="B172" s="10" t="s">
        <v>337</v>
      </c>
      <c r="C172" s="10">
        <v>383784</v>
      </c>
      <c r="D172" s="10">
        <v>164346</v>
      </c>
      <c r="E172" s="10">
        <v>16780</v>
      </c>
      <c r="F172" s="10">
        <v>8759</v>
      </c>
      <c r="G172" s="10">
        <v>1340271</v>
      </c>
      <c r="H172" s="10">
        <v>268971</v>
      </c>
      <c r="I172" s="10">
        <v>2182911</v>
      </c>
    </row>
    <row r="173" spans="1:9">
      <c r="A173" s="10" t="s">
        <v>338</v>
      </c>
      <c r="B173" s="10" t="s">
        <v>339</v>
      </c>
      <c r="C173" s="10">
        <v>270936</v>
      </c>
      <c r="D173" s="10">
        <v>114420</v>
      </c>
      <c r="E173" s="10">
        <v>7574</v>
      </c>
      <c r="F173" s="10">
        <v>4086</v>
      </c>
      <c r="G173" s="10">
        <v>427476</v>
      </c>
      <c r="H173" s="10">
        <v>125493</v>
      </c>
      <c r="I173" s="10">
        <v>949985</v>
      </c>
    </row>
    <row r="174" spans="1:9">
      <c r="A174" s="10" t="s">
        <v>340</v>
      </c>
      <c r="B174" s="10" t="s">
        <v>341</v>
      </c>
      <c r="C174" s="10">
        <v>653034</v>
      </c>
      <c r="D174" s="10">
        <v>277596</v>
      </c>
      <c r="E174" s="10">
        <v>32308</v>
      </c>
      <c r="F174" s="10">
        <v>15408</v>
      </c>
      <c r="G174" s="10">
        <v>1944210</v>
      </c>
      <c r="H174" s="10">
        <v>473208</v>
      </c>
      <c r="I174" s="10">
        <v>3395764</v>
      </c>
    </row>
    <row r="175" spans="1:9">
      <c r="A175" s="10" t="s">
        <v>342</v>
      </c>
      <c r="B175" s="10" t="s">
        <v>343</v>
      </c>
      <c r="C175" s="10">
        <v>806034</v>
      </c>
      <c r="D175" s="10">
        <v>281460</v>
      </c>
      <c r="E175" s="10">
        <v>33734</v>
      </c>
      <c r="F175" s="10">
        <v>16884</v>
      </c>
      <c r="G175" s="10">
        <v>3213729</v>
      </c>
      <c r="H175" s="10">
        <v>494400</v>
      </c>
      <c r="I175" s="10">
        <v>4846241</v>
      </c>
    </row>
    <row r="176" spans="1:9">
      <c r="A176" s="10" t="s">
        <v>344</v>
      </c>
      <c r="B176" s="10" t="s">
        <v>345</v>
      </c>
      <c r="C176" s="10">
        <v>2131020</v>
      </c>
      <c r="D176" s="10">
        <v>727746</v>
      </c>
      <c r="E176" s="10">
        <v>174954</v>
      </c>
      <c r="F176" s="10">
        <v>81655</v>
      </c>
      <c r="G176" s="10">
        <v>20271639</v>
      </c>
      <c r="H176" s="10">
        <v>2373489</v>
      </c>
      <c r="I176" s="10">
        <v>25760503</v>
      </c>
    </row>
    <row r="177" spans="1:9">
      <c r="A177" s="10" t="s">
        <v>346</v>
      </c>
      <c r="B177" s="10" t="s">
        <v>347</v>
      </c>
      <c r="C177" s="10">
        <v>134610</v>
      </c>
      <c r="D177" s="10">
        <v>59616</v>
      </c>
      <c r="E177" s="10">
        <v>3077</v>
      </c>
      <c r="F177" s="10">
        <v>1798</v>
      </c>
      <c r="G177" s="10">
        <v>136932</v>
      </c>
      <c r="H177" s="10">
        <v>55233</v>
      </c>
      <c r="I177" s="10">
        <v>391266</v>
      </c>
    </row>
    <row r="178" spans="1:9">
      <c r="A178" s="10" t="s">
        <v>348</v>
      </c>
      <c r="B178" s="10" t="s">
        <v>349</v>
      </c>
      <c r="C178" s="10">
        <v>329958</v>
      </c>
      <c r="D178" s="10">
        <v>141738</v>
      </c>
      <c r="E178" s="10">
        <v>11509</v>
      </c>
      <c r="F178" s="10">
        <v>7093</v>
      </c>
      <c r="G178" s="10">
        <v>327291</v>
      </c>
      <c r="H178" s="10">
        <v>194856</v>
      </c>
      <c r="I178" s="10">
        <v>1012445</v>
      </c>
    </row>
    <row r="179" spans="1:9">
      <c r="A179" s="10" t="s">
        <v>350</v>
      </c>
      <c r="B179" s="10" t="s">
        <v>351</v>
      </c>
      <c r="C179" s="10">
        <v>497862</v>
      </c>
      <c r="D179" s="10">
        <v>251892</v>
      </c>
      <c r="E179" s="10">
        <v>23891</v>
      </c>
      <c r="F179" s="10">
        <v>15722</v>
      </c>
      <c r="G179" s="10">
        <v>303693</v>
      </c>
      <c r="H179" s="10">
        <v>482841</v>
      </c>
      <c r="I179" s="10">
        <v>1575901</v>
      </c>
    </row>
    <row r="180" spans="1:9">
      <c r="A180" s="10" t="s">
        <v>352</v>
      </c>
      <c r="B180" s="10" t="s">
        <v>353</v>
      </c>
      <c r="C180" s="10">
        <v>363330</v>
      </c>
      <c r="D180" s="10">
        <v>179946</v>
      </c>
      <c r="E180" s="10">
        <v>13534</v>
      </c>
      <c r="F180" s="10">
        <v>7270</v>
      </c>
      <c r="G180" s="10">
        <v>559215</v>
      </c>
      <c r="H180" s="10">
        <v>221445</v>
      </c>
      <c r="I180" s="10">
        <v>1344740</v>
      </c>
    </row>
    <row r="181" spans="1:9">
      <c r="A181" s="10" t="s">
        <v>354</v>
      </c>
      <c r="B181" s="10" t="s">
        <v>355</v>
      </c>
      <c r="C181" s="10">
        <v>633210</v>
      </c>
      <c r="D181" s="10">
        <v>244446</v>
      </c>
      <c r="E181" s="10">
        <v>22201</v>
      </c>
      <c r="F181" s="10">
        <v>11745</v>
      </c>
      <c r="G181" s="10">
        <v>1808793</v>
      </c>
      <c r="H181" s="10">
        <v>360684</v>
      </c>
      <c r="I181" s="10">
        <v>3081079</v>
      </c>
    </row>
    <row r="182" spans="1:9">
      <c r="A182" s="10" t="s">
        <v>356</v>
      </c>
      <c r="B182" s="10" t="s">
        <v>357</v>
      </c>
      <c r="C182" s="10">
        <v>1180968</v>
      </c>
      <c r="D182" s="10">
        <v>261894</v>
      </c>
      <c r="E182" s="10">
        <v>70272</v>
      </c>
      <c r="F182" s="10">
        <v>39488</v>
      </c>
      <c r="G182" s="10">
        <v>3110799</v>
      </c>
      <c r="H182" s="10">
        <v>1212690</v>
      </c>
      <c r="I182" s="10">
        <v>5876111</v>
      </c>
    </row>
    <row r="183" spans="1:9">
      <c r="A183" s="10" t="s">
        <v>358</v>
      </c>
      <c r="B183" s="10" t="s">
        <v>359</v>
      </c>
      <c r="C183" s="10">
        <v>657510</v>
      </c>
      <c r="D183" s="10">
        <v>133506</v>
      </c>
      <c r="E183" s="10">
        <v>42180</v>
      </c>
      <c r="F183" s="10">
        <v>26296</v>
      </c>
      <c r="G183" s="10">
        <v>1123905</v>
      </c>
      <c r="H183" s="10">
        <v>807561</v>
      </c>
      <c r="I183" s="10">
        <v>2790958</v>
      </c>
    </row>
    <row r="184" spans="1:9">
      <c r="A184" s="10" t="s">
        <v>360</v>
      </c>
      <c r="B184" s="10" t="s">
        <v>361</v>
      </c>
      <c r="C184" s="10">
        <v>372390</v>
      </c>
      <c r="D184" s="10">
        <v>185802</v>
      </c>
      <c r="E184" s="10">
        <v>11288</v>
      </c>
      <c r="F184" s="10">
        <v>6933</v>
      </c>
      <c r="G184" s="10">
        <v>638421</v>
      </c>
      <c r="H184" s="10">
        <v>187791</v>
      </c>
      <c r="I184" s="10">
        <v>1402625</v>
      </c>
    </row>
    <row r="185" spans="1:9">
      <c r="A185" s="10" t="s">
        <v>362</v>
      </c>
      <c r="B185" s="10" t="s">
        <v>363</v>
      </c>
      <c r="C185" s="10">
        <v>401508</v>
      </c>
      <c r="D185" s="10">
        <v>148014</v>
      </c>
      <c r="E185" s="10">
        <v>17622</v>
      </c>
      <c r="F185" s="10">
        <v>9724</v>
      </c>
      <c r="G185" s="10">
        <v>895707</v>
      </c>
      <c r="H185" s="10">
        <v>298644</v>
      </c>
      <c r="I185" s="10">
        <v>1771219</v>
      </c>
    </row>
    <row r="186" spans="1:9">
      <c r="A186" s="10" t="s">
        <v>364</v>
      </c>
      <c r="B186" s="10" t="s">
        <v>365</v>
      </c>
      <c r="C186" s="10">
        <v>239166</v>
      </c>
      <c r="D186" s="10">
        <v>119874</v>
      </c>
      <c r="E186" s="10">
        <v>3139</v>
      </c>
      <c r="F186" s="10">
        <v>2388</v>
      </c>
      <c r="G186" s="10">
        <v>219285</v>
      </c>
      <c r="H186" s="10">
        <v>53562</v>
      </c>
      <c r="I186" s="10">
        <v>637414</v>
      </c>
    </row>
    <row r="187" spans="1:9">
      <c r="A187" s="10" t="s">
        <v>366</v>
      </c>
      <c r="B187" s="10" t="s">
        <v>367</v>
      </c>
      <c r="C187" s="10">
        <v>414168</v>
      </c>
      <c r="D187" s="10">
        <v>148482</v>
      </c>
      <c r="E187" s="10">
        <v>18625</v>
      </c>
      <c r="F187" s="10">
        <v>9586</v>
      </c>
      <c r="G187" s="10">
        <v>1401648</v>
      </c>
      <c r="H187" s="10">
        <v>294405</v>
      </c>
      <c r="I187" s="10">
        <v>2286914</v>
      </c>
    </row>
    <row r="188" spans="1:9">
      <c r="A188" s="10" t="s">
        <v>368</v>
      </c>
      <c r="B188" s="10" t="s">
        <v>369</v>
      </c>
      <c r="C188" s="10">
        <v>362010</v>
      </c>
      <c r="D188" s="10">
        <v>171648</v>
      </c>
      <c r="E188" s="10">
        <v>11275</v>
      </c>
      <c r="F188" s="10">
        <v>6976</v>
      </c>
      <c r="G188" s="10">
        <v>681021</v>
      </c>
      <c r="H188" s="10">
        <v>185865</v>
      </c>
      <c r="I188" s="10">
        <v>1418795</v>
      </c>
    </row>
    <row r="189" spans="1:9">
      <c r="A189" s="10" t="s">
        <v>370</v>
      </c>
      <c r="B189" s="10" t="s">
        <v>371</v>
      </c>
      <c r="C189" s="10">
        <v>35453400</v>
      </c>
      <c r="D189" s="10">
        <v>18163146</v>
      </c>
      <c r="E189" s="10">
        <v>1053516</v>
      </c>
      <c r="F189" s="10">
        <v>1144339</v>
      </c>
      <c r="G189" s="10">
        <v>34944972</v>
      </c>
      <c r="H189" s="10">
        <v>20008068</v>
      </c>
      <c r="I189" s="10">
        <v>110767441</v>
      </c>
    </row>
    <row r="190" spans="1:9">
      <c r="A190" s="10" t="s">
        <v>372</v>
      </c>
      <c r="B190" s="10" t="s">
        <v>373</v>
      </c>
      <c r="C190" s="10">
        <v>992838</v>
      </c>
      <c r="D190" s="10">
        <v>300522</v>
      </c>
      <c r="E190" s="10">
        <v>63955</v>
      </c>
      <c r="F190" s="10">
        <v>36305</v>
      </c>
      <c r="G190" s="10">
        <v>2320305</v>
      </c>
      <c r="H190" s="10">
        <v>1114941</v>
      </c>
      <c r="I190" s="10">
        <v>4828866</v>
      </c>
    </row>
    <row r="191" spans="1:9">
      <c r="A191" s="10" t="s">
        <v>374</v>
      </c>
      <c r="B191" s="10" t="s">
        <v>375</v>
      </c>
      <c r="C191" s="10">
        <v>293202</v>
      </c>
      <c r="D191" s="10">
        <v>157824</v>
      </c>
      <c r="E191" s="10">
        <v>4604</v>
      </c>
      <c r="F191" s="10">
        <v>2667</v>
      </c>
      <c r="G191" s="10">
        <v>236943</v>
      </c>
      <c r="H191" s="10">
        <v>77709</v>
      </c>
      <c r="I191" s="10">
        <v>772949</v>
      </c>
    </row>
    <row r="192" spans="1:9">
      <c r="A192" s="10" t="s">
        <v>376</v>
      </c>
      <c r="B192" s="10" t="s">
        <v>377</v>
      </c>
      <c r="C192" s="10">
        <v>442284</v>
      </c>
      <c r="D192" s="10">
        <v>151752</v>
      </c>
      <c r="E192" s="10">
        <v>21185</v>
      </c>
      <c r="F192" s="10">
        <v>11213</v>
      </c>
      <c r="G192" s="10">
        <v>2141589</v>
      </c>
      <c r="H192" s="10">
        <v>325617</v>
      </c>
      <c r="I192" s="10">
        <v>3093640</v>
      </c>
    </row>
    <row r="193" spans="1:9">
      <c r="A193" s="10" t="s">
        <v>378</v>
      </c>
      <c r="B193" s="10" t="s">
        <v>379</v>
      </c>
      <c r="C193" s="10">
        <v>1040790</v>
      </c>
      <c r="D193" s="10">
        <v>210174</v>
      </c>
      <c r="E193" s="10">
        <v>75483</v>
      </c>
      <c r="F193" s="10">
        <v>39709</v>
      </c>
      <c r="G193" s="10">
        <v>5047566</v>
      </c>
      <c r="H193" s="10">
        <v>1219497</v>
      </c>
      <c r="I193" s="10">
        <v>7633219</v>
      </c>
    </row>
    <row r="194" spans="1:9">
      <c r="A194" s="10" t="s">
        <v>380</v>
      </c>
      <c r="B194" s="10" t="s">
        <v>381</v>
      </c>
      <c r="C194" s="10">
        <v>437544</v>
      </c>
      <c r="D194" s="10">
        <v>130830</v>
      </c>
      <c r="E194" s="10">
        <v>22124</v>
      </c>
      <c r="F194" s="10">
        <v>10527</v>
      </c>
      <c r="G194" s="10">
        <v>3242805</v>
      </c>
      <c r="H194" s="10">
        <v>323307</v>
      </c>
      <c r="I194" s="10">
        <v>4167137</v>
      </c>
    </row>
    <row r="195" spans="1:9">
      <c r="A195" s="10" t="s">
        <v>382</v>
      </c>
      <c r="B195" s="10" t="s">
        <v>383</v>
      </c>
      <c r="C195" s="10">
        <v>2427204</v>
      </c>
      <c r="D195" s="10">
        <v>448248</v>
      </c>
      <c r="E195" s="10">
        <v>172255</v>
      </c>
      <c r="F195" s="10">
        <v>93506</v>
      </c>
      <c r="G195" s="10">
        <v>10271328</v>
      </c>
      <c r="H195" s="10">
        <v>2871615</v>
      </c>
      <c r="I195" s="10">
        <v>16284156</v>
      </c>
    </row>
    <row r="196" spans="1:9">
      <c r="A196" s="10" t="s">
        <v>384</v>
      </c>
      <c r="B196" s="10" t="s">
        <v>385</v>
      </c>
      <c r="C196" s="10">
        <v>139344</v>
      </c>
      <c r="D196" s="10">
        <v>66744</v>
      </c>
      <c r="E196" s="10">
        <v>2280</v>
      </c>
      <c r="F196" s="10">
        <v>1339</v>
      </c>
      <c r="G196" s="10">
        <v>59805</v>
      </c>
      <c r="H196" s="10">
        <v>41103</v>
      </c>
      <c r="I196" s="10">
        <v>310615</v>
      </c>
    </row>
    <row r="197" spans="1:9">
      <c r="A197" s="10" t="s">
        <v>386</v>
      </c>
      <c r="B197" s="10" t="s">
        <v>387</v>
      </c>
      <c r="C197" s="10">
        <v>327918</v>
      </c>
      <c r="D197" s="10">
        <v>155940</v>
      </c>
      <c r="E197" s="10">
        <v>9617</v>
      </c>
      <c r="F197" s="10">
        <v>7369</v>
      </c>
      <c r="G197" s="10">
        <v>236517</v>
      </c>
      <c r="H197" s="10">
        <v>185223</v>
      </c>
      <c r="I197" s="10">
        <v>922584</v>
      </c>
    </row>
    <row r="198" spans="1:9">
      <c r="A198" s="10" t="s">
        <v>388</v>
      </c>
      <c r="B198" s="10" t="s">
        <v>389</v>
      </c>
      <c r="C198" s="10">
        <v>371394</v>
      </c>
      <c r="D198" s="10">
        <v>127680</v>
      </c>
      <c r="E198" s="10">
        <v>18255</v>
      </c>
      <c r="F198" s="10">
        <v>10649</v>
      </c>
      <c r="G198" s="10">
        <v>779037</v>
      </c>
      <c r="H198" s="10">
        <v>327030</v>
      </c>
      <c r="I198" s="10">
        <v>1634045</v>
      </c>
    </row>
    <row r="199" spans="1:9">
      <c r="A199" s="10" t="s">
        <v>390</v>
      </c>
      <c r="B199" s="10" t="s">
        <v>391</v>
      </c>
      <c r="C199" s="10">
        <v>427578</v>
      </c>
      <c r="D199" s="10">
        <v>175518</v>
      </c>
      <c r="E199" s="10">
        <v>9111</v>
      </c>
      <c r="F199" s="10">
        <v>5149</v>
      </c>
      <c r="G199" s="10">
        <v>475332</v>
      </c>
      <c r="H199" s="10">
        <v>158121</v>
      </c>
      <c r="I199" s="10">
        <v>1250809</v>
      </c>
    </row>
    <row r="200" spans="1:9">
      <c r="A200" s="10" t="s">
        <v>392</v>
      </c>
      <c r="B200" s="10" t="s">
        <v>393</v>
      </c>
      <c r="C200" s="10">
        <v>465864</v>
      </c>
      <c r="D200" s="10">
        <v>196368</v>
      </c>
      <c r="E200" s="10">
        <v>10354</v>
      </c>
      <c r="F200" s="10">
        <v>8229</v>
      </c>
      <c r="G200" s="10">
        <v>772917</v>
      </c>
      <c r="H200" s="10">
        <v>161331</v>
      </c>
      <c r="I200" s="10">
        <v>1615063</v>
      </c>
    </row>
    <row r="201" spans="1:9">
      <c r="A201" s="10" t="s">
        <v>394</v>
      </c>
      <c r="B201" s="10" t="s">
        <v>395</v>
      </c>
      <c r="C201" s="10">
        <v>216630</v>
      </c>
      <c r="D201" s="10">
        <v>108930</v>
      </c>
      <c r="E201" s="10">
        <v>2829</v>
      </c>
      <c r="F201" s="10">
        <v>2163</v>
      </c>
      <c r="G201" s="10">
        <v>57255</v>
      </c>
      <c r="H201" s="10">
        <v>51891</v>
      </c>
      <c r="I201" s="10">
        <v>439698</v>
      </c>
    </row>
    <row r="202" spans="1:9">
      <c r="A202" s="10" t="s">
        <v>396</v>
      </c>
      <c r="B202" s="10" t="s">
        <v>397</v>
      </c>
      <c r="C202" s="10">
        <v>732270</v>
      </c>
      <c r="D202" s="10">
        <v>331164</v>
      </c>
      <c r="E202" s="10">
        <v>22771</v>
      </c>
      <c r="F202" s="10">
        <v>19634</v>
      </c>
      <c r="G202" s="10">
        <v>1291017</v>
      </c>
      <c r="H202" s="10">
        <v>391383</v>
      </c>
      <c r="I202" s="10">
        <v>2788239</v>
      </c>
    </row>
    <row r="203" spans="1:9">
      <c r="A203" s="10" t="s">
        <v>398</v>
      </c>
      <c r="B203" s="10" t="s">
        <v>399</v>
      </c>
      <c r="C203" s="10">
        <v>3191904</v>
      </c>
      <c r="D203" s="10">
        <v>1931964</v>
      </c>
      <c r="E203" s="10">
        <v>226142</v>
      </c>
      <c r="F203" s="10">
        <v>117705</v>
      </c>
      <c r="G203" s="10">
        <v>14262177</v>
      </c>
      <c r="H203" s="10">
        <v>3614826</v>
      </c>
      <c r="I203" s="10">
        <v>23344718</v>
      </c>
    </row>
    <row r="204" spans="1:9">
      <c r="A204" s="10" t="s">
        <v>400</v>
      </c>
      <c r="B204" s="10" t="s">
        <v>401</v>
      </c>
      <c r="C204" s="10">
        <v>274956</v>
      </c>
      <c r="D204" s="10">
        <v>127746</v>
      </c>
      <c r="E204" s="10">
        <v>6077</v>
      </c>
      <c r="F204" s="10">
        <v>3085</v>
      </c>
      <c r="G204" s="10">
        <v>424971</v>
      </c>
      <c r="H204" s="10">
        <v>91584</v>
      </c>
      <c r="I204" s="10">
        <v>928419</v>
      </c>
    </row>
    <row r="205" spans="1:9">
      <c r="A205" s="10" t="s">
        <v>402</v>
      </c>
      <c r="B205" s="10" t="s">
        <v>403</v>
      </c>
      <c r="C205" s="10">
        <v>606666</v>
      </c>
      <c r="D205" s="10">
        <v>175182</v>
      </c>
      <c r="E205" s="10">
        <v>31350</v>
      </c>
      <c r="F205" s="10">
        <v>18232</v>
      </c>
      <c r="G205" s="10">
        <v>2558853</v>
      </c>
      <c r="H205" s="10">
        <v>504033</v>
      </c>
      <c r="I205" s="10">
        <v>3894316</v>
      </c>
    </row>
    <row r="206" spans="1:9">
      <c r="A206" s="10" t="s">
        <v>404</v>
      </c>
      <c r="B206" s="10" t="s">
        <v>405</v>
      </c>
      <c r="C206" s="10">
        <v>357480</v>
      </c>
      <c r="D206" s="10">
        <v>113934</v>
      </c>
      <c r="E206" s="10">
        <v>14753</v>
      </c>
      <c r="F206" s="10">
        <v>7663</v>
      </c>
      <c r="G206" s="10">
        <v>709017</v>
      </c>
      <c r="H206" s="10">
        <v>235317</v>
      </c>
      <c r="I206" s="10">
        <v>1438164</v>
      </c>
    </row>
    <row r="207" spans="1:9">
      <c r="A207" s="10" t="s">
        <v>406</v>
      </c>
      <c r="B207" s="10" t="s">
        <v>407</v>
      </c>
      <c r="C207" s="10">
        <v>669732</v>
      </c>
      <c r="D207" s="10">
        <v>233556</v>
      </c>
      <c r="E207" s="10">
        <v>36443</v>
      </c>
      <c r="F207" s="10">
        <v>20243</v>
      </c>
      <c r="G207" s="10">
        <v>2266557</v>
      </c>
      <c r="H207" s="10">
        <v>582003</v>
      </c>
      <c r="I207" s="10">
        <v>3808534</v>
      </c>
    </row>
    <row r="208" spans="1:9">
      <c r="A208" s="10" t="s">
        <v>408</v>
      </c>
      <c r="B208" s="10" t="s">
        <v>409</v>
      </c>
      <c r="C208" s="10">
        <v>576228</v>
      </c>
      <c r="D208" s="10">
        <v>189030</v>
      </c>
      <c r="E208" s="10">
        <v>28199</v>
      </c>
      <c r="F208" s="10">
        <v>13740</v>
      </c>
      <c r="G208" s="10">
        <v>1981767</v>
      </c>
      <c r="H208" s="10">
        <v>421956</v>
      </c>
      <c r="I208" s="10">
        <v>3210920</v>
      </c>
    </row>
    <row r="209" spans="1:9">
      <c r="A209" s="10" t="s">
        <v>410</v>
      </c>
      <c r="B209" s="10" t="s">
        <v>411</v>
      </c>
      <c r="C209" s="10">
        <v>214644</v>
      </c>
      <c r="D209" s="10">
        <v>114432</v>
      </c>
      <c r="E209" s="10">
        <v>5187</v>
      </c>
      <c r="F209" s="10">
        <v>3172</v>
      </c>
      <c r="G209" s="10">
        <v>450093</v>
      </c>
      <c r="H209" s="10">
        <v>91839</v>
      </c>
      <c r="I209" s="10">
        <v>879367</v>
      </c>
    </row>
    <row r="210" spans="1:9">
      <c r="A210" s="10" t="s">
        <v>412</v>
      </c>
      <c r="B210" s="10" t="s">
        <v>413</v>
      </c>
      <c r="C210" s="10">
        <v>2049660</v>
      </c>
      <c r="D210" s="10">
        <v>820818</v>
      </c>
      <c r="E210" s="10">
        <v>143825</v>
      </c>
      <c r="F210" s="10">
        <v>72768</v>
      </c>
      <c r="G210" s="10">
        <v>12893160</v>
      </c>
      <c r="H210" s="10">
        <v>2234763</v>
      </c>
      <c r="I210" s="10">
        <v>18214994</v>
      </c>
    </row>
    <row r="211" spans="1:9">
      <c r="A211" s="10" t="s">
        <v>414</v>
      </c>
      <c r="B211" s="10" t="s">
        <v>415</v>
      </c>
      <c r="C211" s="10">
        <v>369402</v>
      </c>
      <c r="D211" s="10">
        <v>119274</v>
      </c>
      <c r="E211" s="10">
        <v>17592</v>
      </c>
      <c r="F211" s="10">
        <v>9859</v>
      </c>
      <c r="G211" s="10">
        <v>746988</v>
      </c>
      <c r="H211" s="10">
        <v>302754</v>
      </c>
      <c r="I211" s="10">
        <v>1565869</v>
      </c>
    </row>
    <row r="212" spans="1:9">
      <c r="A212" s="10" t="s">
        <v>416</v>
      </c>
      <c r="B212" s="10" t="s">
        <v>417</v>
      </c>
      <c r="C212" s="10">
        <v>2113032</v>
      </c>
      <c r="D212" s="10">
        <v>613506</v>
      </c>
      <c r="E212" s="10">
        <v>151929</v>
      </c>
      <c r="F212" s="10">
        <v>79872</v>
      </c>
      <c r="G212" s="10">
        <v>14825301</v>
      </c>
      <c r="H212" s="10">
        <v>2196486</v>
      </c>
      <c r="I212" s="10">
        <v>19980126</v>
      </c>
    </row>
    <row r="213" spans="1:9">
      <c r="A213" s="10" t="s">
        <v>418</v>
      </c>
      <c r="B213" s="10" t="s">
        <v>419</v>
      </c>
      <c r="C213" s="10">
        <v>1053180</v>
      </c>
      <c r="D213" s="10">
        <v>252102</v>
      </c>
      <c r="E213" s="10">
        <v>62056</v>
      </c>
      <c r="F213" s="10">
        <v>31950</v>
      </c>
      <c r="G213" s="10">
        <v>5430324</v>
      </c>
      <c r="H213" s="10">
        <v>977628</v>
      </c>
      <c r="I213" s="10">
        <v>7807240</v>
      </c>
    </row>
    <row r="214" spans="1:9">
      <c r="A214" s="10" t="s">
        <v>420</v>
      </c>
      <c r="B214" s="10" t="s">
        <v>421</v>
      </c>
      <c r="C214" s="10">
        <v>349350</v>
      </c>
      <c r="D214" s="10">
        <v>181332</v>
      </c>
      <c r="E214" s="10">
        <v>5799</v>
      </c>
      <c r="F214" s="10">
        <v>3519</v>
      </c>
      <c r="G214" s="10">
        <v>469590</v>
      </c>
      <c r="H214" s="10">
        <v>91326</v>
      </c>
      <c r="I214" s="10">
        <v>1100916</v>
      </c>
    </row>
    <row r="215" spans="1:9">
      <c r="A215" s="10" t="s">
        <v>422</v>
      </c>
      <c r="B215" s="10" t="s">
        <v>423</v>
      </c>
      <c r="C215" s="10">
        <v>887382</v>
      </c>
      <c r="D215" s="10">
        <v>185646</v>
      </c>
      <c r="E215" s="10">
        <v>52399</v>
      </c>
      <c r="F215" s="10">
        <v>28015</v>
      </c>
      <c r="G215" s="10">
        <v>4377435</v>
      </c>
      <c r="H215" s="10">
        <v>856242</v>
      </c>
      <c r="I215" s="10">
        <v>6387119</v>
      </c>
    </row>
    <row r="216" spans="1:9">
      <c r="A216" s="10" t="s">
        <v>424</v>
      </c>
      <c r="B216" s="10" t="s">
        <v>425</v>
      </c>
      <c r="C216" s="10">
        <v>513390</v>
      </c>
      <c r="D216" s="10">
        <v>201246</v>
      </c>
      <c r="E216" s="10">
        <v>26339</v>
      </c>
      <c r="F216" s="10">
        <v>13251</v>
      </c>
      <c r="G216" s="10">
        <v>1934055</v>
      </c>
      <c r="H216" s="10">
        <v>406926</v>
      </c>
      <c r="I216" s="10">
        <v>3095207</v>
      </c>
    </row>
    <row r="217" spans="1:9">
      <c r="A217" s="10" t="s">
        <v>426</v>
      </c>
      <c r="B217" s="10" t="s">
        <v>427</v>
      </c>
      <c r="C217" s="10">
        <v>537150</v>
      </c>
      <c r="D217" s="10">
        <v>163062</v>
      </c>
      <c r="E217" s="10">
        <v>28172</v>
      </c>
      <c r="F217" s="10">
        <v>11741</v>
      </c>
      <c r="G217" s="10">
        <v>5363490</v>
      </c>
      <c r="H217" s="10">
        <v>360555</v>
      </c>
      <c r="I217" s="10">
        <v>6464170</v>
      </c>
    </row>
    <row r="218" spans="1:9">
      <c r="A218" s="10" t="s">
        <v>428</v>
      </c>
      <c r="B218" s="10" t="s">
        <v>429</v>
      </c>
      <c r="C218" s="10">
        <v>679446</v>
      </c>
      <c r="D218" s="10">
        <v>269268</v>
      </c>
      <c r="E218" s="10">
        <v>29080</v>
      </c>
      <c r="F218" s="10">
        <v>16131</v>
      </c>
      <c r="G218" s="10">
        <v>2028660</v>
      </c>
      <c r="H218" s="10">
        <v>466014</v>
      </c>
      <c r="I218" s="10">
        <v>3488599</v>
      </c>
    </row>
    <row r="219" spans="1:9">
      <c r="A219" s="10" t="s">
        <v>430</v>
      </c>
      <c r="B219" s="10" t="s">
        <v>431</v>
      </c>
      <c r="C219" s="10">
        <v>446460</v>
      </c>
      <c r="D219" s="10">
        <v>131838</v>
      </c>
      <c r="E219" s="10">
        <v>18989</v>
      </c>
      <c r="F219" s="10">
        <v>9927</v>
      </c>
      <c r="G219" s="10">
        <v>1107483</v>
      </c>
      <c r="H219" s="10">
        <v>297102</v>
      </c>
      <c r="I219" s="10">
        <v>2011799</v>
      </c>
    </row>
    <row r="220" spans="1:9">
      <c r="A220" s="10" t="s">
        <v>432</v>
      </c>
      <c r="B220" s="10" t="s">
        <v>433</v>
      </c>
      <c r="C220" s="10">
        <v>232626</v>
      </c>
      <c r="D220" s="10">
        <v>137250</v>
      </c>
      <c r="E220" s="10">
        <v>5378</v>
      </c>
      <c r="F220" s="10">
        <v>4674</v>
      </c>
      <c r="G220" s="10">
        <v>291486</v>
      </c>
      <c r="H220" s="10">
        <v>98133</v>
      </c>
      <c r="I220" s="10">
        <v>769547</v>
      </c>
    </row>
    <row r="221" spans="1:9">
      <c r="A221" s="10" t="s">
        <v>434</v>
      </c>
      <c r="B221" s="10" t="s">
        <v>435</v>
      </c>
      <c r="C221" s="10">
        <v>374916</v>
      </c>
      <c r="D221" s="10">
        <v>188418</v>
      </c>
      <c r="E221" s="10">
        <v>10248</v>
      </c>
      <c r="F221" s="10">
        <v>7899</v>
      </c>
      <c r="G221" s="10">
        <v>332337</v>
      </c>
      <c r="H221" s="10">
        <v>170964</v>
      </c>
      <c r="I221" s="10">
        <v>1084782</v>
      </c>
    </row>
    <row r="222" spans="1:9">
      <c r="A222" s="10" t="s">
        <v>436</v>
      </c>
      <c r="B222" s="10" t="s">
        <v>437</v>
      </c>
      <c r="C222" s="10">
        <v>640944</v>
      </c>
      <c r="D222" s="10">
        <v>177072</v>
      </c>
      <c r="E222" s="10">
        <v>29224</v>
      </c>
      <c r="F222" s="10">
        <v>16353</v>
      </c>
      <c r="G222" s="10">
        <v>3549963</v>
      </c>
      <c r="H222" s="10">
        <v>442635</v>
      </c>
      <c r="I222" s="10">
        <v>4856191</v>
      </c>
    </row>
    <row r="223" spans="1:9">
      <c r="A223" s="10" t="s">
        <v>438</v>
      </c>
      <c r="B223" s="10" t="s">
        <v>439</v>
      </c>
      <c r="C223" s="10">
        <v>282432</v>
      </c>
      <c r="D223" s="10">
        <v>150972</v>
      </c>
      <c r="E223" s="10">
        <v>5005</v>
      </c>
      <c r="F223" s="10">
        <v>2848</v>
      </c>
      <c r="G223" s="10">
        <v>406878</v>
      </c>
      <c r="H223" s="10">
        <v>77967</v>
      </c>
      <c r="I223" s="10">
        <v>926102</v>
      </c>
    </row>
    <row r="224" spans="1:9">
      <c r="A224" s="10" t="s">
        <v>440</v>
      </c>
      <c r="B224" s="10" t="s">
        <v>441</v>
      </c>
      <c r="C224" s="10">
        <v>530328</v>
      </c>
      <c r="D224" s="10">
        <v>222234</v>
      </c>
      <c r="E224" s="10">
        <v>20415</v>
      </c>
      <c r="F224" s="10">
        <v>10729</v>
      </c>
      <c r="G224" s="10">
        <v>1214583</v>
      </c>
      <c r="H224" s="10">
        <v>329472</v>
      </c>
      <c r="I224" s="10">
        <v>2327761</v>
      </c>
    </row>
    <row r="225" spans="1:9">
      <c r="A225" s="10" t="s">
        <v>442</v>
      </c>
      <c r="B225" s="10" t="s">
        <v>443</v>
      </c>
      <c r="C225" s="10">
        <v>537504</v>
      </c>
      <c r="D225" s="10">
        <v>216108</v>
      </c>
      <c r="E225" s="10">
        <v>21169</v>
      </c>
      <c r="F225" s="10">
        <v>11598</v>
      </c>
      <c r="G225" s="10">
        <v>1392981</v>
      </c>
      <c r="H225" s="10">
        <v>356190</v>
      </c>
      <c r="I225" s="10">
        <v>2535550</v>
      </c>
    </row>
    <row r="226" spans="1:9">
      <c r="A226" s="10" t="s">
        <v>444</v>
      </c>
      <c r="B226" s="10" t="s">
        <v>445</v>
      </c>
      <c r="C226" s="10">
        <v>290694</v>
      </c>
      <c r="D226" s="10">
        <v>153612</v>
      </c>
      <c r="E226" s="10">
        <v>10161</v>
      </c>
      <c r="F226" s="10">
        <v>6573</v>
      </c>
      <c r="G226" s="10">
        <v>545220</v>
      </c>
      <c r="H226" s="10">
        <v>172122</v>
      </c>
      <c r="I226" s="10">
        <v>1178382</v>
      </c>
    </row>
    <row r="227" spans="1:9">
      <c r="A227" s="10" t="s">
        <v>446</v>
      </c>
      <c r="B227" s="10" t="s">
        <v>447</v>
      </c>
      <c r="C227" s="10">
        <v>333756</v>
      </c>
      <c r="D227" s="10">
        <v>142728</v>
      </c>
      <c r="E227" s="10">
        <v>11959</v>
      </c>
      <c r="F227" s="10">
        <v>6494</v>
      </c>
      <c r="G227" s="10">
        <v>434307</v>
      </c>
      <c r="H227" s="10">
        <v>196527</v>
      </c>
      <c r="I227" s="10">
        <v>1125771</v>
      </c>
    </row>
    <row r="228" spans="1:9">
      <c r="A228" s="10" t="s">
        <v>448</v>
      </c>
      <c r="B228" s="10" t="s">
        <v>449</v>
      </c>
      <c r="C228" s="10">
        <v>250026</v>
      </c>
      <c r="D228" s="10">
        <v>207876</v>
      </c>
      <c r="E228" s="10">
        <v>3400</v>
      </c>
      <c r="F228" s="10">
        <v>2177</v>
      </c>
      <c r="G228" s="10">
        <v>107010</v>
      </c>
      <c r="H228" s="10">
        <v>58059</v>
      </c>
      <c r="I228" s="10">
        <v>628548</v>
      </c>
    </row>
    <row r="229" spans="1:9">
      <c r="A229" s="10" t="s">
        <v>450</v>
      </c>
      <c r="B229" s="10" t="s">
        <v>451</v>
      </c>
      <c r="C229" s="10">
        <v>191832</v>
      </c>
      <c r="D229" s="10">
        <v>114162</v>
      </c>
      <c r="E229" s="10">
        <v>4851</v>
      </c>
      <c r="F229" s="10">
        <v>2860</v>
      </c>
      <c r="G229" s="10">
        <v>251802</v>
      </c>
      <c r="H229" s="10">
        <v>87858</v>
      </c>
      <c r="I229" s="10">
        <v>653365</v>
      </c>
    </row>
    <row r="230" spans="1:9">
      <c r="A230" s="10" t="s">
        <v>452</v>
      </c>
      <c r="B230" s="10" t="s">
        <v>453</v>
      </c>
      <c r="C230" s="10">
        <v>789786</v>
      </c>
      <c r="D230" s="10">
        <v>186750</v>
      </c>
      <c r="E230" s="10">
        <v>50113</v>
      </c>
      <c r="F230" s="10">
        <v>24908</v>
      </c>
      <c r="G230" s="10">
        <v>4079562</v>
      </c>
      <c r="H230" s="10">
        <v>764916</v>
      </c>
      <c r="I230" s="10">
        <v>5896035</v>
      </c>
    </row>
    <row r="231" spans="1:9">
      <c r="A231" s="10" t="s">
        <v>454</v>
      </c>
      <c r="B231" s="10" t="s">
        <v>455</v>
      </c>
      <c r="C231" s="10">
        <v>430530</v>
      </c>
      <c r="D231" s="10">
        <v>306132</v>
      </c>
      <c r="E231" s="10">
        <v>21046</v>
      </c>
      <c r="F231" s="10">
        <v>11810</v>
      </c>
      <c r="G231" s="10">
        <v>1481514</v>
      </c>
      <c r="H231" s="10">
        <v>347841</v>
      </c>
      <c r="I231" s="10">
        <v>2598873</v>
      </c>
    </row>
    <row r="232" spans="1:9">
      <c r="A232" s="10" t="s">
        <v>456</v>
      </c>
      <c r="B232" s="10" t="s">
        <v>457</v>
      </c>
      <c r="C232" s="10">
        <v>1665966</v>
      </c>
      <c r="D232" s="10">
        <v>703992</v>
      </c>
      <c r="E232" s="10">
        <v>88337</v>
      </c>
      <c r="F232" s="10">
        <v>72245</v>
      </c>
      <c r="G232" s="10">
        <v>2455809</v>
      </c>
      <c r="H232" s="10">
        <v>1760271</v>
      </c>
      <c r="I232" s="10">
        <v>6746620</v>
      </c>
    </row>
    <row r="233" spans="1:9">
      <c r="A233" s="10" t="s">
        <v>458</v>
      </c>
      <c r="B233" s="10" t="s">
        <v>459</v>
      </c>
      <c r="C233" s="10">
        <v>351684</v>
      </c>
      <c r="D233" s="10">
        <v>167850</v>
      </c>
      <c r="E233" s="10">
        <v>6355</v>
      </c>
      <c r="F233" s="10">
        <v>3225</v>
      </c>
      <c r="G233" s="10">
        <v>480699</v>
      </c>
      <c r="H233" s="10">
        <v>99033</v>
      </c>
      <c r="I233" s="10">
        <v>1108846</v>
      </c>
    </row>
    <row r="234" spans="1:9">
      <c r="A234" s="10" t="s">
        <v>460</v>
      </c>
      <c r="B234" s="10" t="s">
        <v>461</v>
      </c>
      <c r="C234" s="10">
        <v>913080</v>
      </c>
      <c r="D234" s="10">
        <v>227448</v>
      </c>
      <c r="E234" s="10">
        <v>60756</v>
      </c>
      <c r="F234" s="10">
        <v>30068</v>
      </c>
      <c r="G234" s="10">
        <v>4612080</v>
      </c>
      <c r="H234" s="10">
        <v>905310</v>
      </c>
      <c r="I234" s="10">
        <v>6748742</v>
      </c>
    </row>
    <row r="235" spans="1:9">
      <c r="A235" s="10" t="s">
        <v>462</v>
      </c>
      <c r="B235" s="10" t="s">
        <v>463</v>
      </c>
      <c r="C235" s="10">
        <v>263334</v>
      </c>
      <c r="D235" s="10">
        <v>116280</v>
      </c>
      <c r="E235" s="10">
        <v>7667</v>
      </c>
      <c r="F235" s="10">
        <v>4687</v>
      </c>
      <c r="G235" s="10">
        <v>303249</v>
      </c>
      <c r="H235" s="10">
        <v>129348</v>
      </c>
      <c r="I235" s="10">
        <v>824565</v>
      </c>
    </row>
    <row r="236" spans="1:9">
      <c r="A236" s="10" t="s">
        <v>464</v>
      </c>
      <c r="B236" s="10" t="s">
        <v>465</v>
      </c>
      <c r="C236" s="10">
        <v>492900</v>
      </c>
      <c r="D236" s="10">
        <v>165120</v>
      </c>
      <c r="E236" s="10">
        <v>26265</v>
      </c>
      <c r="F236" s="10">
        <v>12657</v>
      </c>
      <c r="G236" s="10">
        <v>2602464</v>
      </c>
      <c r="H236" s="10">
        <v>388686</v>
      </c>
      <c r="I236" s="10">
        <v>3688092</v>
      </c>
    </row>
    <row r="237" spans="1:9">
      <c r="A237" s="10" t="s">
        <v>466</v>
      </c>
      <c r="B237" s="10" t="s">
        <v>467</v>
      </c>
      <c r="C237" s="10">
        <v>2970438</v>
      </c>
      <c r="D237" s="10">
        <v>874788</v>
      </c>
      <c r="E237" s="10">
        <v>180592</v>
      </c>
      <c r="F237" s="10">
        <v>97353</v>
      </c>
      <c r="G237" s="10">
        <v>13112769</v>
      </c>
      <c r="H237" s="10">
        <v>2763462</v>
      </c>
      <c r="I237" s="10">
        <v>19999402</v>
      </c>
    </row>
    <row r="238" spans="1:9">
      <c r="A238" s="10" t="s">
        <v>468</v>
      </c>
      <c r="B238" s="10" t="s">
        <v>469</v>
      </c>
      <c r="C238" s="10">
        <v>502464</v>
      </c>
      <c r="D238" s="10">
        <v>382542</v>
      </c>
      <c r="E238" s="10">
        <v>14414</v>
      </c>
      <c r="F238" s="10">
        <v>10975</v>
      </c>
      <c r="G238" s="10">
        <v>735891</v>
      </c>
      <c r="H238" s="10">
        <v>224142</v>
      </c>
      <c r="I238" s="10">
        <v>1870428</v>
      </c>
    </row>
    <row r="239" spans="1:9">
      <c r="A239" s="10" t="s">
        <v>470</v>
      </c>
      <c r="B239" s="10" t="s">
        <v>471</v>
      </c>
      <c r="C239" s="10">
        <v>959412</v>
      </c>
      <c r="D239" s="10">
        <v>205284</v>
      </c>
      <c r="E239" s="10">
        <v>65346</v>
      </c>
      <c r="F239" s="10">
        <v>31595</v>
      </c>
      <c r="G239" s="10">
        <v>5759685</v>
      </c>
      <c r="H239" s="10">
        <v>970305</v>
      </c>
      <c r="I239" s="10">
        <v>7991627</v>
      </c>
    </row>
    <row r="240" spans="1:9">
      <c r="A240" s="10" t="s">
        <v>472</v>
      </c>
      <c r="B240" s="10" t="s">
        <v>473</v>
      </c>
      <c r="C240" s="10">
        <v>684072</v>
      </c>
      <c r="D240" s="10">
        <v>287124</v>
      </c>
      <c r="E240" s="10">
        <v>30277</v>
      </c>
      <c r="F240" s="10">
        <v>16959</v>
      </c>
      <c r="G240" s="10">
        <v>2318748</v>
      </c>
      <c r="H240" s="10">
        <v>465501</v>
      </c>
      <c r="I240" s="10">
        <v>3802681</v>
      </c>
    </row>
    <row r="241" spans="1:9">
      <c r="A241" s="10" t="s">
        <v>474</v>
      </c>
      <c r="B241" s="10" t="s">
        <v>475</v>
      </c>
      <c r="C241" s="10">
        <v>443610</v>
      </c>
      <c r="D241" s="10">
        <v>244818</v>
      </c>
      <c r="E241" s="10">
        <v>13394</v>
      </c>
      <c r="F241" s="10">
        <v>8714</v>
      </c>
      <c r="G241" s="10">
        <v>1608783</v>
      </c>
      <c r="H241" s="10">
        <v>195885</v>
      </c>
      <c r="I241" s="10">
        <v>2515204</v>
      </c>
    </row>
    <row r="242" spans="1:9">
      <c r="A242" s="10" t="s">
        <v>476</v>
      </c>
      <c r="B242" s="10" t="s">
        <v>477</v>
      </c>
      <c r="C242" s="10">
        <v>372174</v>
      </c>
      <c r="D242" s="10">
        <v>164964</v>
      </c>
      <c r="E242" s="10">
        <v>11212</v>
      </c>
      <c r="F242" s="10">
        <v>6512</v>
      </c>
      <c r="G242" s="10">
        <v>478971</v>
      </c>
      <c r="H242" s="10">
        <v>199995</v>
      </c>
      <c r="I242" s="10">
        <v>1233828</v>
      </c>
    </row>
    <row r="243" spans="1:9">
      <c r="A243" s="10" t="s">
        <v>478</v>
      </c>
      <c r="B243" s="10" t="s">
        <v>479</v>
      </c>
      <c r="C243" s="10">
        <v>333438</v>
      </c>
      <c r="D243" s="10">
        <v>172800</v>
      </c>
      <c r="E243" s="10">
        <v>6091</v>
      </c>
      <c r="F243" s="10">
        <v>3414</v>
      </c>
      <c r="G243" s="10">
        <v>378795</v>
      </c>
      <c r="H243" s="10">
        <v>104814</v>
      </c>
      <c r="I243" s="10">
        <v>999352</v>
      </c>
    </row>
    <row r="244" spans="1:9">
      <c r="A244" s="10" t="s">
        <v>480</v>
      </c>
      <c r="B244" s="10" t="s">
        <v>481</v>
      </c>
      <c r="C244" s="10">
        <v>260334</v>
      </c>
      <c r="D244" s="10">
        <v>112422</v>
      </c>
      <c r="E244" s="10">
        <v>8012</v>
      </c>
      <c r="F244" s="10">
        <v>6734</v>
      </c>
      <c r="G244" s="10">
        <v>633597</v>
      </c>
      <c r="H244" s="10">
        <v>138339</v>
      </c>
      <c r="I244" s="10">
        <v>1159438</v>
      </c>
    </row>
    <row r="245" spans="1:9">
      <c r="A245" s="10" t="s">
        <v>482</v>
      </c>
      <c r="B245" s="10" t="s">
        <v>483</v>
      </c>
      <c r="C245" s="10">
        <v>487038</v>
      </c>
      <c r="D245" s="10">
        <v>165894</v>
      </c>
      <c r="E245" s="10">
        <v>21937</v>
      </c>
      <c r="F245" s="10">
        <v>10529</v>
      </c>
      <c r="G245" s="10">
        <v>1766067</v>
      </c>
      <c r="H245" s="10">
        <v>315984</v>
      </c>
      <c r="I245" s="10">
        <v>2767449</v>
      </c>
    </row>
    <row r="246" spans="1:9">
      <c r="A246" s="10" t="s">
        <v>484</v>
      </c>
      <c r="B246" s="10" t="s">
        <v>485</v>
      </c>
      <c r="C246" s="10">
        <v>312660</v>
      </c>
      <c r="D246" s="10">
        <v>161040</v>
      </c>
      <c r="E246" s="10">
        <v>8361</v>
      </c>
      <c r="F246" s="10">
        <v>5668</v>
      </c>
      <c r="G246" s="10">
        <v>458418</v>
      </c>
      <c r="H246" s="10">
        <v>139239</v>
      </c>
      <c r="I246" s="10">
        <v>1085386</v>
      </c>
    </row>
    <row r="247" spans="1:9">
      <c r="A247" s="10" t="s">
        <v>486</v>
      </c>
      <c r="B247" s="10" t="s">
        <v>487</v>
      </c>
      <c r="C247" s="10">
        <v>1432842</v>
      </c>
      <c r="D247" s="10">
        <v>240732</v>
      </c>
      <c r="E247" s="10">
        <v>101862</v>
      </c>
      <c r="F247" s="10">
        <v>47518</v>
      </c>
      <c r="G247" s="10">
        <v>6521328</v>
      </c>
      <c r="H247" s="10">
        <v>1459314</v>
      </c>
      <c r="I247" s="10">
        <v>9803596</v>
      </c>
    </row>
    <row r="248" spans="1:9">
      <c r="A248" s="10" t="s">
        <v>488</v>
      </c>
      <c r="B248" s="10" t="s">
        <v>489</v>
      </c>
      <c r="C248" s="10">
        <v>478506</v>
      </c>
      <c r="D248" s="10">
        <v>255108</v>
      </c>
      <c r="E248" s="10">
        <v>12345</v>
      </c>
      <c r="F248" s="10">
        <v>9123</v>
      </c>
      <c r="G248" s="10">
        <v>568125</v>
      </c>
      <c r="H248" s="10">
        <v>223758</v>
      </c>
      <c r="I248" s="10">
        <v>1546965</v>
      </c>
    </row>
    <row r="249" spans="1:9">
      <c r="A249" s="10" t="s">
        <v>490</v>
      </c>
      <c r="B249" s="10" t="s">
        <v>491</v>
      </c>
      <c r="C249" s="10">
        <v>496650</v>
      </c>
      <c r="D249" s="10">
        <v>152808</v>
      </c>
      <c r="E249" s="10">
        <v>27177</v>
      </c>
      <c r="F249" s="10">
        <v>15347</v>
      </c>
      <c r="G249" s="10">
        <v>1144788</v>
      </c>
      <c r="H249" s="10">
        <v>471279</v>
      </c>
      <c r="I249" s="10">
        <v>2308049</v>
      </c>
    </row>
    <row r="250" spans="1:9">
      <c r="A250" s="10" t="s">
        <v>492</v>
      </c>
      <c r="B250" s="10" t="s">
        <v>493</v>
      </c>
      <c r="C250" s="10">
        <v>290694</v>
      </c>
      <c r="D250" s="10">
        <v>105510</v>
      </c>
      <c r="E250" s="10">
        <v>9904</v>
      </c>
      <c r="F250" s="10">
        <v>5341</v>
      </c>
      <c r="G250" s="10">
        <v>496170</v>
      </c>
      <c r="H250" s="10">
        <v>164028</v>
      </c>
      <c r="I250" s="10">
        <v>1071647</v>
      </c>
    </row>
    <row r="251" spans="1:9">
      <c r="A251" s="10" t="s">
        <v>494</v>
      </c>
      <c r="B251" s="10" t="s">
        <v>495</v>
      </c>
      <c r="C251" s="10">
        <v>253926</v>
      </c>
      <c r="D251" s="10">
        <v>121800</v>
      </c>
      <c r="E251" s="10">
        <v>4856</v>
      </c>
      <c r="F251" s="10">
        <v>2623</v>
      </c>
      <c r="G251" s="10">
        <v>227376</v>
      </c>
      <c r="H251" s="10">
        <v>79638</v>
      </c>
      <c r="I251" s="10">
        <v>690219</v>
      </c>
    </row>
    <row r="252" spans="1:9">
      <c r="A252" s="10" t="s">
        <v>496</v>
      </c>
      <c r="B252" s="10" t="s">
        <v>497</v>
      </c>
      <c r="C252" s="10">
        <v>503892</v>
      </c>
      <c r="D252" s="10">
        <v>168168</v>
      </c>
      <c r="E252" s="10">
        <v>9513</v>
      </c>
      <c r="F252" s="10">
        <v>22012</v>
      </c>
      <c r="G252" s="10">
        <v>140460</v>
      </c>
      <c r="H252" s="10">
        <v>188433</v>
      </c>
      <c r="I252" s="10">
        <v>1032478</v>
      </c>
    </row>
    <row r="253" spans="1:9">
      <c r="A253" s="10" t="s">
        <v>498</v>
      </c>
      <c r="B253" s="10" t="s">
        <v>499</v>
      </c>
      <c r="C253" s="10">
        <v>1476972</v>
      </c>
      <c r="D253" s="10">
        <v>505170</v>
      </c>
      <c r="E253" s="10">
        <v>128581</v>
      </c>
      <c r="F253" s="10">
        <v>59610</v>
      </c>
      <c r="G253" s="10">
        <v>11549058</v>
      </c>
      <c r="H253" s="10">
        <v>1830660</v>
      </c>
      <c r="I253" s="10">
        <v>15550051</v>
      </c>
    </row>
    <row r="254" spans="1:9">
      <c r="A254" s="10" t="s">
        <v>500</v>
      </c>
      <c r="B254" s="10" t="s">
        <v>501</v>
      </c>
      <c r="C254" s="10">
        <v>512136</v>
      </c>
      <c r="D254" s="10">
        <v>249198</v>
      </c>
      <c r="E254" s="10">
        <v>28061</v>
      </c>
      <c r="F254" s="10">
        <v>15020</v>
      </c>
      <c r="G254" s="10">
        <v>1633731</v>
      </c>
      <c r="H254" s="10">
        <v>446361</v>
      </c>
      <c r="I254" s="10">
        <v>2884507</v>
      </c>
    </row>
    <row r="255" spans="1:9">
      <c r="A255" s="10" t="s">
        <v>502</v>
      </c>
      <c r="B255" s="10" t="s">
        <v>503</v>
      </c>
      <c r="C255" s="10">
        <v>488130</v>
      </c>
      <c r="D255" s="10">
        <v>185238</v>
      </c>
      <c r="E255" s="10">
        <v>8582</v>
      </c>
      <c r="F255" s="10">
        <v>9318</v>
      </c>
      <c r="G255" s="10">
        <v>535230</v>
      </c>
      <c r="H255" s="10">
        <v>151698</v>
      </c>
      <c r="I255" s="10">
        <v>1378196</v>
      </c>
    </row>
    <row r="256" spans="1:9">
      <c r="A256" s="10" t="s">
        <v>504</v>
      </c>
      <c r="B256" s="10" t="s">
        <v>505</v>
      </c>
      <c r="C256" s="10">
        <v>387096</v>
      </c>
      <c r="D256" s="10">
        <v>184284</v>
      </c>
      <c r="E256" s="10">
        <v>9625</v>
      </c>
      <c r="F256" s="10">
        <v>5644</v>
      </c>
      <c r="G256" s="10">
        <v>512145</v>
      </c>
      <c r="H256" s="10">
        <v>151569</v>
      </c>
      <c r="I256" s="10">
        <v>1250363</v>
      </c>
    </row>
    <row r="257" spans="1:9">
      <c r="A257" s="10" t="s">
        <v>506</v>
      </c>
      <c r="B257" s="10" t="s">
        <v>507</v>
      </c>
      <c r="C257" s="10">
        <v>411498</v>
      </c>
      <c r="D257" s="10">
        <v>149538</v>
      </c>
      <c r="E257" s="10">
        <v>16902</v>
      </c>
      <c r="F257" s="10">
        <v>8851</v>
      </c>
      <c r="G257" s="10">
        <v>1482153</v>
      </c>
      <c r="H257" s="10">
        <v>271797</v>
      </c>
      <c r="I257" s="10">
        <v>2340739</v>
      </c>
    </row>
    <row r="258" spans="1:9">
      <c r="A258" s="10" t="s">
        <v>508</v>
      </c>
      <c r="B258" s="10" t="s">
        <v>509</v>
      </c>
      <c r="C258" s="10">
        <v>533340</v>
      </c>
      <c r="D258" s="10">
        <v>212742</v>
      </c>
      <c r="E258" s="10">
        <v>19153</v>
      </c>
      <c r="F258" s="10">
        <v>9310</v>
      </c>
      <c r="G258" s="10">
        <v>2438856</v>
      </c>
      <c r="H258" s="10">
        <v>285927</v>
      </c>
      <c r="I258" s="10">
        <v>3499328</v>
      </c>
    </row>
    <row r="259" spans="1:9">
      <c r="A259" s="10" t="s">
        <v>510</v>
      </c>
      <c r="B259" s="10" t="s">
        <v>511</v>
      </c>
      <c r="C259" s="10">
        <v>585354</v>
      </c>
      <c r="D259" s="10">
        <v>253266</v>
      </c>
      <c r="E259" s="10">
        <v>27257</v>
      </c>
      <c r="F259" s="10">
        <v>13836</v>
      </c>
      <c r="G259" s="10">
        <v>2945322</v>
      </c>
      <c r="H259" s="10">
        <v>424911</v>
      </c>
      <c r="I259" s="10">
        <v>4249946</v>
      </c>
    </row>
    <row r="260" spans="1:9">
      <c r="A260" s="10" t="s">
        <v>512</v>
      </c>
      <c r="B260" s="10" t="s">
        <v>513</v>
      </c>
      <c r="C260" s="10">
        <v>435930</v>
      </c>
      <c r="D260" s="10">
        <v>140838</v>
      </c>
      <c r="E260" s="10">
        <v>17738</v>
      </c>
      <c r="F260" s="10">
        <v>10673</v>
      </c>
      <c r="G260" s="10">
        <v>1178610</v>
      </c>
      <c r="H260" s="10">
        <v>267945</v>
      </c>
      <c r="I260" s="10">
        <v>2051734</v>
      </c>
    </row>
    <row r="261" spans="1:9">
      <c r="A261" s="10" t="s">
        <v>514</v>
      </c>
      <c r="B261" s="10" t="s">
        <v>515</v>
      </c>
      <c r="C261" s="10">
        <v>229632</v>
      </c>
      <c r="D261" s="10">
        <v>115164</v>
      </c>
      <c r="E261" s="10">
        <v>1738</v>
      </c>
      <c r="F261" s="10">
        <v>1374</v>
      </c>
      <c r="G261" s="10">
        <v>66153</v>
      </c>
      <c r="H261" s="10">
        <v>30057</v>
      </c>
      <c r="I261" s="10">
        <v>444118</v>
      </c>
    </row>
    <row r="262" spans="1:9">
      <c r="A262" s="10" t="s">
        <v>516</v>
      </c>
      <c r="B262" s="10" t="s">
        <v>517</v>
      </c>
      <c r="C262" s="10">
        <v>339306</v>
      </c>
      <c r="D262" s="10">
        <v>157332</v>
      </c>
      <c r="E262" s="10">
        <v>8878</v>
      </c>
      <c r="F262" s="10">
        <v>4593</v>
      </c>
      <c r="G262" s="10">
        <v>697704</v>
      </c>
      <c r="H262" s="10">
        <v>140136</v>
      </c>
      <c r="I262" s="10">
        <v>1347949</v>
      </c>
    </row>
    <row r="263" spans="1:9">
      <c r="A263" s="10" t="s">
        <v>518</v>
      </c>
      <c r="B263" s="10" t="s">
        <v>519</v>
      </c>
      <c r="C263" s="10">
        <v>267276</v>
      </c>
      <c r="D263" s="10">
        <v>140274</v>
      </c>
      <c r="E263" s="10">
        <v>5632</v>
      </c>
      <c r="F263" s="10">
        <v>3740</v>
      </c>
      <c r="G263" s="10">
        <v>339030</v>
      </c>
      <c r="H263" s="10">
        <v>95565</v>
      </c>
      <c r="I263" s="10">
        <v>851517</v>
      </c>
    </row>
    <row r="264" spans="1:9">
      <c r="A264" s="10" t="s">
        <v>520</v>
      </c>
      <c r="B264" s="10" t="s">
        <v>521</v>
      </c>
      <c r="C264" s="10">
        <v>527406</v>
      </c>
      <c r="D264" s="10">
        <v>304248</v>
      </c>
      <c r="E264" s="10">
        <v>20876</v>
      </c>
      <c r="F264" s="10">
        <v>11280</v>
      </c>
      <c r="G264" s="10">
        <v>1461453</v>
      </c>
      <c r="H264" s="10">
        <v>316626</v>
      </c>
      <c r="I264" s="10">
        <v>2641889</v>
      </c>
    </row>
    <row r="265" spans="1:9">
      <c r="A265" s="10" t="s">
        <v>522</v>
      </c>
      <c r="B265" s="10" t="s">
        <v>523</v>
      </c>
      <c r="C265" s="10">
        <v>418884</v>
      </c>
      <c r="D265" s="10">
        <v>138318</v>
      </c>
      <c r="E265" s="10">
        <v>19851</v>
      </c>
      <c r="F265" s="10">
        <v>10648</v>
      </c>
      <c r="G265" s="10">
        <v>1317663</v>
      </c>
      <c r="H265" s="10">
        <v>319581</v>
      </c>
      <c r="I265" s="10">
        <v>2224945</v>
      </c>
    </row>
    <row r="266" spans="1:9">
      <c r="A266" s="10" t="s">
        <v>524</v>
      </c>
      <c r="B266" s="10" t="s">
        <v>525</v>
      </c>
      <c r="C266" s="10">
        <v>886506</v>
      </c>
      <c r="D266" s="10">
        <v>864774</v>
      </c>
      <c r="E266" s="10">
        <v>59263</v>
      </c>
      <c r="F266" s="10">
        <v>30299</v>
      </c>
      <c r="G266" s="10">
        <v>4458801</v>
      </c>
      <c r="H266" s="10">
        <v>930486</v>
      </c>
      <c r="I266" s="10">
        <v>7230129</v>
      </c>
    </row>
    <row r="267" spans="1:9">
      <c r="A267" s="10" t="s">
        <v>526</v>
      </c>
      <c r="B267" s="10" t="s">
        <v>527</v>
      </c>
      <c r="C267" s="10">
        <v>241626</v>
      </c>
      <c r="D267" s="10">
        <v>85938</v>
      </c>
      <c r="E267" s="10">
        <v>7515</v>
      </c>
      <c r="F267" s="10">
        <v>7072</v>
      </c>
      <c r="G267" s="10">
        <v>313062</v>
      </c>
      <c r="H267" s="10">
        <v>133971</v>
      </c>
      <c r="I267" s="10">
        <v>789184</v>
      </c>
    </row>
    <row r="268" spans="1:9">
      <c r="A268" s="10" t="s">
        <v>528</v>
      </c>
      <c r="B268" s="10" t="s">
        <v>529</v>
      </c>
      <c r="C268" s="10">
        <v>622206</v>
      </c>
      <c r="D268" s="10">
        <v>254898</v>
      </c>
      <c r="E268" s="10">
        <v>30839</v>
      </c>
      <c r="F268" s="10">
        <v>15876</v>
      </c>
      <c r="G268" s="10">
        <v>4028583</v>
      </c>
      <c r="H268" s="10">
        <v>447387</v>
      </c>
      <c r="I268" s="10">
        <v>5399789</v>
      </c>
    </row>
    <row r="269" spans="1:9">
      <c r="A269" s="10" t="s">
        <v>530</v>
      </c>
      <c r="B269" s="10" t="s">
        <v>531</v>
      </c>
      <c r="C269" s="10">
        <v>450498</v>
      </c>
      <c r="D269" s="10">
        <v>263328</v>
      </c>
      <c r="E269" s="10">
        <v>18604</v>
      </c>
      <c r="F269" s="10">
        <v>9617</v>
      </c>
      <c r="G269" s="10">
        <v>1576080</v>
      </c>
      <c r="H269" s="10">
        <v>292092</v>
      </c>
      <c r="I269" s="10">
        <v>2610219</v>
      </c>
    </row>
    <row r="270" spans="1:9">
      <c r="A270" s="10" t="s">
        <v>532</v>
      </c>
      <c r="B270" s="10" t="s">
        <v>533</v>
      </c>
      <c r="C270" s="10">
        <v>889530</v>
      </c>
      <c r="D270" s="10">
        <v>181518</v>
      </c>
      <c r="E270" s="10">
        <v>53311</v>
      </c>
      <c r="F270" s="10">
        <v>27638</v>
      </c>
      <c r="G270" s="10">
        <v>3831363</v>
      </c>
      <c r="H270" s="10">
        <v>848793</v>
      </c>
      <c r="I270" s="10">
        <v>5832153</v>
      </c>
    </row>
    <row r="271" spans="1:9">
      <c r="A271" s="10" t="s">
        <v>534</v>
      </c>
      <c r="B271" s="10" t="s">
        <v>535</v>
      </c>
      <c r="C271" s="10">
        <v>1103178</v>
      </c>
      <c r="D271" s="10">
        <v>1719276</v>
      </c>
      <c r="E271" s="10">
        <v>68443</v>
      </c>
      <c r="F271" s="10">
        <v>40081</v>
      </c>
      <c r="G271" s="10">
        <v>4646598</v>
      </c>
      <c r="H271" s="10">
        <v>1089378</v>
      </c>
      <c r="I271" s="10">
        <v>8666954</v>
      </c>
    </row>
    <row r="272" spans="1:9">
      <c r="A272" s="10" t="s">
        <v>536</v>
      </c>
      <c r="B272" s="10" t="s">
        <v>537</v>
      </c>
      <c r="C272" s="10">
        <v>197256</v>
      </c>
      <c r="D272" s="10">
        <v>104280</v>
      </c>
      <c r="E272" s="10">
        <v>2057</v>
      </c>
      <c r="F272" s="10">
        <v>1500</v>
      </c>
      <c r="G272" s="10">
        <v>40602</v>
      </c>
      <c r="H272" s="10">
        <v>37764</v>
      </c>
      <c r="I272" s="10">
        <v>383459</v>
      </c>
    </row>
    <row r="273" spans="1:9">
      <c r="A273" s="10" t="s">
        <v>538</v>
      </c>
      <c r="B273" s="10" t="s">
        <v>539</v>
      </c>
      <c r="C273" s="10">
        <v>293976</v>
      </c>
      <c r="D273" s="10">
        <v>135852</v>
      </c>
      <c r="E273" s="10">
        <v>6879</v>
      </c>
      <c r="F273" s="10">
        <v>5722</v>
      </c>
      <c r="G273" s="10">
        <v>259821</v>
      </c>
      <c r="H273" s="10">
        <v>117657</v>
      </c>
      <c r="I273" s="10">
        <v>819907</v>
      </c>
    </row>
    <row r="274" spans="1:9">
      <c r="A274" s="10" t="s">
        <v>540</v>
      </c>
      <c r="B274" s="10" t="s">
        <v>541</v>
      </c>
      <c r="C274" s="10">
        <v>909228</v>
      </c>
      <c r="D274" s="10">
        <v>683316</v>
      </c>
      <c r="E274" s="10">
        <v>30347</v>
      </c>
      <c r="F274" s="10">
        <v>17964</v>
      </c>
      <c r="G274" s="10">
        <v>2115465</v>
      </c>
      <c r="H274" s="10">
        <v>530109</v>
      </c>
      <c r="I274" s="10">
        <v>4286429</v>
      </c>
    </row>
    <row r="275" spans="1:9">
      <c r="A275" s="10" t="s">
        <v>542</v>
      </c>
      <c r="B275" s="10" t="s">
        <v>543</v>
      </c>
      <c r="C275" s="10">
        <v>347154</v>
      </c>
      <c r="D275" s="10">
        <v>165132</v>
      </c>
      <c r="E275" s="10">
        <v>12026</v>
      </c>
      <c r="F275" s="10">
        <v>5852</v>
      </c>
      <c r="G275" s="10">
        <v>1440753</v>
      </c>
      <c r="H275" s="10">
        <v>179700</v>
      </c>
      <c r="I275" s="10">
        <v>2150617</v>
      </c>
    </row>
    <row r="276" spans="1:9">
      <c r="A276" s="10" t="s">
        <v>544</v>
      </c>
      <c r="B276" s="10" t="s">
        <v>545</v>
      </c>
      <c r="C276" s="10">
        <v>485502</v>
      </c>
      <c r="D276" s="10">
        <v>145752</v>
      </c>
      <c r="E276" s="10">
        <v>27732</v>
      </c>
      <c r="F276" s="10">
        <v>13817</v>
      </c>
      <c r="G276" s="10">
        <v>2411007</v>
      </c>
      <c r="H276" s="10">
        <v>416817</v>
      </c>
      <c r="I276" s="10">
        <v>3500627</v>
      </c>
    </row>
    <row r="277" spans="1:9">
      <c r="A277" s="10" t="s">
        <v>546</v>
      </c>
      <c r="B277" s="10" t="s">
        <v>547</v>
      </c>
      <c r="C277" s="10">
        <v>767274</v>
      </c>
      <c r="D277" s="10">
        <v>193248</v>
      </c>
      <c r="E277" s="10">
        <v>47027</v>
      </c>
      <c r="F277" s="10">
        <v>29614</v>
      </c>
      <c r="G277" s="10">
        <v>2974170</v>
      </c>
      <c r="H277" s="10">
        <v>791376</v>
      </c>
      <c r="I277" s="10">
        <v>4802709</v>
      </c>
    </row>
    <row r="278" spans="1:9">
      <c r="A278" s="10" t="s">
        <v>548</v>
      </c>
      <c r="B278" s="10" t="s">
        <v>549</v>
      </c>
      <c r="C278" s="10">
        <v>559470</v>
      </c>
      <c r="D278" s="10">
        <v>231516</v>
      </c>
      <c r="E278" s="10">
        <v>30130</v>
      </c>
      <c r="F278" s="10">
        <v>15593</v>
      </c>
      <c r="G278" s="10">
        <v>2771835</v>
      </c>
      <c r="H278" s="10">
        <v>449187</v>
      </c>
      <c r="I278" s="10">
        <v>4057731</v>
      </c>
    </row>
    <row r="279" spans="1:9">
      <c r="A279" s="10" t="s">
        <v>550</v>
      </c>
      <c r="B279" s="10" t="s">
        <v>551</v>
      </c>
      <c r="C279" s="10">
        <v>361890</v>
      </c>
      <c r="D279" s="10">
        <v>150096</v>
      </c>
      <c r="E279" s="10">
        <v>11184</v>
      </c>
      <c r="F279" s="10">
        <v>5421</v>
      </c>
      <c r="G279" s="10">
        <v>902241</v>
      </c>
      <c r="H279" s="10">
        <v>166470</v>
      </c>
      <c r="I279" s="10">
        <v>1597302</v>
      </c>
    </row>
    <row r="280" spans="1:9">
      <c r="A280" s="10" t="s">
        <v>552</v>
      </c>
      <c r="B280" s="10" t="s">
        <v>553</v>
      </c>
      <c r="C280" s="10">
        <v>851904</v>
      </c>
      <c r="D280" s="10">
        <v>195894</v>
      </c>
      <c r="E280" s="10">
        <v>58876</v>
      </c>
      <c r="F280" s="10">
        <v>31160</v>
      </c>
      <c r="G280" s="10">
        <v>4033071</v>
      </c>
      <c r="H280" s="10">
        <v>936780</v>
      </c>
      <c r="I280" s="10">
        <v>6107685</v>
      </c>
    </row>
    <row r="281" spans="1:9">
      <c r="A281" s="10" t="s">
        <v>554</v>
      </c>
      <c r="B281" s="10" t="s">
        <v>555</v>
      </c>
      <c r="C281" s="10">
        <v>383070</v>
      </c>
      <c r="D281" s="10">
        <v>218142</v>
      </c>
      <c r="E281" s="10">
        <v>6805</v>
      </c>
      <c r="F281" s="10">
        <v>3351</v>
      </c>
      <c r="G281" s="10">
        <v>547683</v>
      </c>
      <c r="H281" s="10">
        <v>102888</v>
      </c>
      <c r="I281" s="10">
        <v>1261939</v>
      </c>
    </row>
    <row r="282" spans="1:9">
      <c r="A282" s="10" t="s">
        <v>556</v>
      </c>
      <c r="B282" s="10" t="s">
        <v>557</v>
      </c>
      <c r="C282" s="10">
        <v>1926798</v>
      </c>
      <c r="D282" s="10">
        <v>750630</v>
      </c>
      <c r="E282" s="10">
        <v>106275</v>
      </c>
      <c r="F282" s="10">
        <v>58004</v>
      </c>
      <c r="G282" s="10">
        <v>8353122</v>
      </c>
      <c r="H282" s="10">
        <v>1608828</v>
      </c>
      <c r="I282" s="10">
        <v>12803657</v>
      </c>
    </row>
    <row r="283" spans="1:9">
      <c r="A283" s="10" t="s">
        <v>558</v>
      </c>
      <c r="B283" s="10" t="s">
        <v>559</v>
      </c>
      <c r="C283" s="10">
        <v>4004892</v>
      </c>
      <c r="D283" s="10">
        <v>1696080</v>
      </c>
      <c r="E283" s="10">
        <v>292804</v>
      </c>
      <c r="F283" s="10">
        <v>162332</v>
      </c>
      <c r="G283" s="10">
        <v>15620994</v>
      </c>
      <c r="H283" s="10">
        <v>4696626</v>
      </c>
      <c r="I283" s="10">
        <v>26473728</v>
      </c>
    </row>
    <row r="284" spans="1:9">
      <c r="A284" s="10" t="s">
        <v>560</v>
      </c>
      <c r="B284" s="10" t="s">
        <v>561</v>
      </c>
      <c r="C284" s="10">
        <v>494262</v>
      </c>
      <c r="D284" s="10">
        <v>217788</v>
      </c>
      <c r="E284" s="10">
        <v>22844</v>
      </c>
      <c r="F284" s="10">
        <v>12575</v>
      </c>
      <c r="G284" s="10">
        <v>1943370</v>
      </c>
      <c r="H284" s="10">
        <v>373914</v>
      </c>
      <c r="I284" s="10">
        <v>3064753</v>
      </c>
    </row>
    <row r="285" spans="1:9">
      <c r="A285" s="10" t="s">
        <v>562</v>
      </c>
      <c r="B285" s="10" t="s">
        <v>563</v>
      </c>
      <c r="C285" s="10">
        <v>510360</v>
      </c>
      <c r="D285" s="10">
        <v>224346</v>
      </c>
      <c r="E285" s="10">
        <v>17486</v>
      </c>
      <c r="F285" s="10">
        <v>11533</v>
      </c>
      <c r="G285" s="10">
        <v>566343</v>
      </c>
      <c r="H285" s="10">
        <v>307506</v>
      </c>
      <c r="I285" s="10">
        <v>1637574</v>
      </c>
    </row>
    <row r="286" spans="1:9">
      <c r="A286" s="10" t="s">
        <v>564</v>
      </c>
      <c r="B286" s="10" t="s">
        <v>565</v>
      </c>
      <c r="C286" s="10">
        <v>221838</v>
      </c>
      <c r="D286" s="10">
        <v>93360</v>
      </c>
      <c r="E286" s="10">
        <v>2193</v>
      </c>
      <c r="F286" s="10">
        <v>3156</v>
      </c>
      <c r="G286" s="10">
        <v>70389</v>
      </c>
      <c r="H286" s="10">
        <v>39561</v>
      </c>
      <c r="I286" s="10">
        <v>430497</v>
      </c>
    </row>
    <row r="287" spans="1:9">
      <c r="A287" s="10" t="s">
        <v>566</v>
      </c>
      <c r="B287" s="10" t="s">
        <v>567</v>
      </c>
      <c r="C287" s="10">
        <v>272820</v>
      </c>
      <c r="D287" s="10">
        <v>104178</v>
      </c>
      <c r="E287" s="10">
        <v>6299</v>
      </c>
      <c r="F287" s="10">
        <v>3372</v>
      </c>
      <c r="G287" s="10">
        <v>522783</v>
      </c>
      <c r="H287" s="10">
        <v>101988</v>
      </c>
      <c r="I287" s="10">
        <v>1011440</v>
      </c>
    </row>
    <row r="288" spans="1:9">
      <c r="A288" s="10" t="s">
        <v>568</v>
      </c>
      <c r="B288" s="10" t="s">
        <v>569</v>
      </c>
      <c r="C288" s="10">
        <v>305826</v>
      </c>
      <c r="D288" s="10">
        <v>166668</v>
      </c>
      <c r="E288" s="10">
        <v>7846</v>
      </c>
      <c r="F288" s="10">
        <v>6762</v>
      </c>
      <c r="G288" s="10">
        <v>330888</v>
      </c>
      <c r="H288" s="10">
        <v>133842</v>
      </c>
      <c r="I288" s="10">
        <v>951832</v>
      </c>
    </row>
    <row r="289" spans="1:9">
      <c r="A289" s="10" t="s">
        <v>570</v>
      </c>
      <c r="B289" s="10" t="s">
        <v>571</v>
      </c>
      <c r="C289" s="10">
        <v>993378</v>
      </c>
      <c r="D289" s="10">
        <v>446460</v>
      </c>
      <c r="E289" s="10">
        <v>27324</v>
      </c>
      <c r="F289" s="10">
        <v>13994</v>
      </c>
      <c r="G289" s="10">
        <v>1848762</v>
      </c>
      <c r="H289" s="10">
        <v>405900</v>
      </c>
      <c r="I289" s="10">
        <v>3735818</v>
      </c>
    </row>
    <row r="290" spans="1:9">
      <c r="A290" s="10" t="s">
        <v>572</v>
      </c>
      <c r="B290" s="10" t="s">
        <v>573</v>
      </c>
      <c r="C290" s="10">
        <v>528612</v>
      </c>
      <c r="D290" s="10">
        <v>252252</v>
      </c>
      <c r="E290" s="10">
        <v>26674</v>
      </c>
      <c r="F290" s="10">
        <v>14162</v>
      </c>
      <c r="G290" s="10">
        <v>1276485</v>
      </c>
      <c r="H290" s="10">
        <v>434928</v>
      </c>
      <c r="I290" s="10">
        <v>2533113</v>
      </c>
    </row>
    <row r="291" spans="1:9">
      <c r="A291" s="10" t="s">
        <v>574</v>
      </c>
      <c r="B291" s="10" t="s">
        <v>575</v>
      </c>
      <c r="C291" s="10">
        <v>648090</v>
      </c>
      <c r="D291" s="10">
        <v>289494</v>
      </c>
      <c r="E291" s="10">
        <v>25141</v>
      </c>
      <c r="F291" s="10">
        <v>13468</v>
      </c>
      <c r="G291" s="10">
        <v>1357806</v>
      </c>
      <c r="H291" s="10">
        <v>413607</v>
      </c>
      <c r="I291" s="10">
        <v>2747606</v>
      </c>
    </row>
    <row r="292" spans="1:9">
      <c r="A292" s="10" t="s">
        <v>576</v>
      </c>
      <c r="B292" s="10" t="s">
        <v>577</v>
      </c>
      <c r="C292" s="10">
        <v>218658</v>
      </c>
      <c r="D292" s="10">
        <v>97308</v>
      </c>
      <c r="E292" s="10">
        <v>2584</v>
      </c>
      <c r="F292" s="10">
        <v>3684</v>
      </c>
      <c r="G292" s="10">
        <v>121023</v>
      </c>
      <c r="H292" s="10">
        <v>44442</v>
      </c>
      <c r="I292" s="10">
        <v>487699</v>
      </c>
    </row>
    <row r="293" spans="1:9">
      <c r="A293" s="10" t="s">
        <v>578</v>
      </c>
      <c r="B293" s="10" t="s">
        <v>579</v>
      </c>
      <c r="C293" s="10">
        <v>269628</v>
      </c>
      <c r="D293" s="10">
        <v>188502</v>
      </c>
      <c r="E293" s="10">
        <v>4771</v>
      </c>
      <c r="F293" s="10">
        <v>2583</v>
      </c>
      <c r="G293" s="10">
        <v>205335</v>
      </c>
      <c r="H293" s="10">
        <v>78480</v>
      </c>
      <c r="I293" s="10">
        <v>749299</v>
      </c>
    </row>
    <row r="294" spans="1:9">
      <c r="A294" s="10" t="s">
        <v>580</v>
      </c>
      <c r="B294" s="10" t="s">
        <v>581</v>
      </c>
      <c r="C294" s="10">
        <v>334302</v>
      </c>
      <c r="D294" s="10">
        <v>148278</v>
      </c>
      <c r="E294" s="10">
        <v>8717</v>
      </c>
      <c r="F294" s="10">
        <v>4780</v>
      </c>
      <c r="G294" s="10">
        <v>417735</v>
      </c>
      <c r="H294" s="10">
        <v>146817</v>
      </c>
      <c r="I294" s="10">
        <v>1060629</v>
      </c>
    </row>
    <row r="295" spans="1:9">
      <c r="A295" s="10" t="s">
        <v>582</v>
      </c>
      <c r="B295" s="10" t="s">
        <v>583</v>
      </c>
      <c r="C295" s="10">
        <v>263190</v>
      </c>
      <c r="D295" s="10">
        <v>118062</v>
      </c>
      <c r="E295" s="10">
        <v>7638</v>
      </c>
      <c r="F295" s="10">
        <v>4233</v>
      </c>
      <c r="G295" s="10">
        <v>333015</v>
      </c>
      <c r="H295" s="10">
        <v>129990</v>
      </c>
      <c r="I295" s="10">
        <v>856128</v>
      </c>
    </row>
    <row r="296" spans="1:9">
      <c r="A296" s="10" t="s">
        <v>584</v>
      </c>
      <c r="B296" s="10" t="s">
        <v>585</v>
      </c>
      <c r="C296" s="10">
        <v>603486</v>
      </c>
      <c r="D296" s="10">
        <v>171810</v>
      </c>
      <c r="E296" s="10">
        <v>33164</v>
      </c>
      <c r="F296" s="10">
        <v>17430</v>
      </c>
      <c r="G296" s="10">
        <v>2315076</v>
      </c>
      <c r="H296" s="10">
        <v>535248</v>
      </c>
      <c r="I296" s="10">
        <v>3676214</v>
      </c>
    </row>
    <row r="297" spans="1:9">
      <c r="A297" s="10" t="s">
        <v>586</v>
      </c>
      <c r="B297" s="10" t="s">
        <v>587</v>
      </c>
      <c r="C297" s="10">
        <v>358248</v>
      </c>
      <c r="D297" s="10">
        <v>146820</v>
      </c>
      <c r="E297" s="10">
        <v>11706</v>
      </c>
      <c r="F297" s="10">
        <v>6273</v>
      </c>
      <c r="G297" s="10">
        <v>1213761</v>
      </c>
      <c r="H297" s="10">
        <v>178287</v>
      </c>
      <c r="I297" s="10">
        <v>1915095</v>
      </c>
    </row>
    <row r="298" spans="1:9">
      <c r="A298" s="10" t="s">
        <v>588</v>
      </c>
      <c r="B298" s="10" t="s">
        <v>589</v>
      </c>
      <c r="C298" s="10">
        <v>2114040</v>
      </c>
      <c r="D298" s="10">
        <v>978384</v>
      </c>
      <c r="E298" s="10">
        <v>94959</v>
      </c>
      <c r="F298" s="10">
        <v>118144</v>
      </c>
      <c r="G298" s="10">
        <v>1881561</v>
      </c>
      <c r="H298" s="10">
        <v>1995462</v>
      </c>
      <c r="I298" s="10">
        <v>7182550</v>
      </c>
    </row>
    <row r="299" spans="1:9">
      <c r="A299" s="10" t="s">
        <v>590</v>
      </c>
      <c r="B299" s="10" t="s">
        <v>591</v>
      </c>
      <c r="C299" s="10">
        <v>799506</v>
      </c>
      <c r="D299" s="10">
        <v>432696</v>
      </c>
      <c r="E299" s="10">
        <v>41615</v>
      </c>
      <c r="F299" s="10">
        <v>35892</v>
      </c>
      <c r="G299" s="10">
        <v>1648314</v>
      </c>
      <c r="H299" s="10">
        <v>810129</v>
      </c>
      <c r="I299" s="10">
        <v>3768152</v>
      </c>
    </row>
    <row r="300" spans="1:9">
      <c r="A300" s="10" t="s">
        <v>592</v>
      </c>
      <c r="B300" s="10" t="s">
        <v>593</v>
      </c>
      <c r="C300" s="10">
        <v>1578798</v>
      </c>
      <c r="D300" s="10">
        <v>797814</v>
      </c>
      <c r="E300" s="10">
        <v>61050</v>
      </c>
      <c r="F300" s="10">
        <v>61726</v>
      </c>
      <c r="G300" s="10">
        <v>2299098</v>
      </c>
      <c r="H300" s="10">
        <v>1159257</v>
      </c>
      <c r="I300" s="10">
        <v>5957743</v>
      </c>
    </row>
    <row r="301" spans="1:9">
      <c r="A301" s="10" t="s">
        <v>594</v>
      </c>
      <c r="B301" s="10" t="s">
        <v>595</v>
      </c>
      <c r="C301" s="10">
        <v>272574</v>
      </c>
      <c r="D301" s="10">
        <v>130884</v>
      </c>
      <c r="E301" s="10">
        <v>6998</v>
      </c>
      <c r="F301" s="10">
        <v>5765</v>
      </c>
      <c r="G301" s="10">
        <v>243933</v>
      </c>
      <c r="H301" s="10">
        <v>119328</v>
      </c>
      <c r="I301" s="10">
        <v>779482</v>
      </c>
    </row>
    <row r="302" spans="1:9">
      <c r="A302" s="10" t="s">
        <v>596</v>
      </c>
      <c r="B302" s="10" t="s">
        <v>597</v>
      </c>
      <c r="C302" s="10">
        <v>425160</v>
      </c>
      <c r="D302" s="10">
        <v>178542</v>
      </c>
      <c r="E302" s="10">
        <v>18306</v>
      </c>
      <c r="F302" s="10">
        <v>12172</v>
      </c>
      <c r="G302" s="10">
        <v>1703052</v>
      </c>
      <c r="H302" s="10">
        <v>276165</v>
      </c>
      <c r="I302" s="10">
        <v>2613397</v>
      </c>
    </row>
    <row r="303" spans="1:9">
      <c r="A303" s="10" t="s">
        <v>598</v>
      </c>
      <c r="B303" s="10" t="s">
        <v>599</v>
      </c>
      <c r="C303" s="10">
        <v>1595628</v>
      </c>
      <c r="D303" s="10">
        <v>556542</v>
      </c>
      <c r="E303" s="10">
        <v>87025</v>
      </c>
      <c r="F303" s="10">
        <v>56977</v>
      </c>
      <c r="G303" s="10">
        <v>4853301</v>
      </c>
      <c r="H303" s="10">
        <v>1518915</v>
      </c>
      <c r="I303" s="10">
        <v>8668388</v>
      </c>
    </row>
    <row r="304" spans="1:9">
      <c r="A304" s="10" t="s">
        <v>600</v>
      </c>
      <c r="B304" s="10" t="s">
        <v>601</v>
      </c>
      <c r="C304" s="10">
        <v>336042</v>
      </c>
      <c r="D304" s="10">
        <v>146484</v>
      </c>
      <c r="E304" s="10">
        <v>8490</v>
      </c>
      <c r="F304" s="10">
        <v>7196</v>
      </c>
      <c r="G304" s="10">
        <v>454317</v>
      </c>
      <c r="H304" s="10">
        <v>142320</v>
      </c>
      <c r="I304" s="10">
        <v>1094849</v>
      </c>
    </row>
    <row r="305" spans="1:9">
      <c r="A305" s="10" t="s">
        <v>602</v>
      </c>
      <c r="B305" s="10" t="s">
        <v>603</v>
      </c>
      <c r="C305" s="10">
        <v>760260</v>
      </c>
      <c r="D305" s="10">
        <v>287904</v>
      </c>
      <c r="E305" s="10">
        <v>51207</v>
      </c>
      <c r="F305" s="10">
        <v>27053</v>
      </c>
      <c r="G305" s="10">
        <v>3176874</v>
      </c>
      <c r="H305" s="10">
        <v>830811</v>
      </c>
      <c r="I305" s="10">
        <v>5134109</v>
      </c>
    </row>
    <row r="306" spans="1:9">
      <c r="A306" s="10" t="s">
        <v>604</v>
      </c>
      <c r="B306" s="10" t="s">
        <v>605</v>
      </c>
      <c r="C306" s="10">
        <v>703452</v>
      </c>
      <c r="D306" s="10">
        <v>377556</v>
      </c>
      <c r="E306" s="10">
        <v>12360</v>
      </c>
      <c r="F306" s="10">
        <v>10037</v>
      </c>
      <c r="G306" s="10">
        <v>430194</v>
      </c>
      <c r="H306" s="10">
        <v>198324</v>
      </c>
      <c r="I306" s="10">
        <v>1731923</v>
      </c>
    </row>
    <row r="307" spans="1:9">
      <c r="A307" s="10" t="s">
        <v>606</v>
      </c>
      <c r="B307" s="10" t="s">
        <v>607</v>
      </c>
      <c r="C307" s="10">
        <v>727242</v>
      </c>
      <c r="D307" s="10">
        <v>198402</v>
      </c>
      <c r="E307" s="10">
        <v>33502</v>
      </c>
      <c r="F307" s="10">
        <v>18651</v>
      </c>
      <c r="G307" s="10">
        <v>2221689</v>
      </c>
      <c r="H307" s="10">
        <v>531267</v>
      </c>
      <c r="I307" s="10">
        <v>3730753</v>
      </c>
    </row>
    <row r="308" spans="1:9">
      <c r="A308" s="10" t="s">
        <v>608</v>
      </c>
      <c r="B308" s="10" t="s">
        <v>609</v>
      </c>
      <c r="C308" s="10">
        <v>266064</v>
      </c>
      <c r="D308" s="10">
        <v>102420</v>
      </c>
      <c r="E308" s="10">
        <v>8928</v>
      </c>
      <c r="F308" s="10">
        <v>5117</v>
      </c>
      <c r="G308" s="10">
        <v>316086</v>
      </c>
      <c r="H308" s="10">
        <v>150540</v>
      </c>
      <c r="I308" s="10">
        <v>849155</v>
      </c>
    </row>
    <row r="309" spans="1:9">
      <c r="A309" s="10" t="s">
        <v>610</v>
      </c>
      <c r="B309" s="10" t="s">
        <v>611</v>
      </c>
      <c r="C309" s="10">
        <v>272370</v>
      </c>
      <c r="D309" s="10">
        <v>122892</v>
      </c>
      <c r="E309" s="10">
        <v>6844</v>
      </c>
      <c r="F309" s="10">
        <v>3559</v>
      </c>
      <c r="G309" s="10">
        <v>477828</v>
      </c>
      <c r="H309" s="10">
        <v>109308</v>
      </c>
      <c r="I309" s="10">
        <v>992801</v>
      </c>
    </row>
    <row r="310" spans="1:9">
      <c r="A310" s="10" t="s">
        <v>612</v>
      </c>
      <c r="B310" s="10" t="s">
        <v>613</v>
      </c>
      <c r="C310" s="10">
        <v>565146</v>
      </c>
      <c r="D310" s="10">
        <v>291564</v>
      </c>
      <c r="E310" s="10">
        <v>26014</v>
      </c>
      <c r="F310" s="10">
        <v>21080</v>
      </c>
      <c r="G310" s="10">
        <v>592134</v>
      </c>
      <c r="H310" s="10">
        <v>506604</v>
      </c>
      <c r="I310" s="10">
        <v>2002542</v>
      </c>
    </row>
    <row r="311" spans="1:9">
      <c r="A311" s="10" t="s">
        <v>614</v>
      </c>
      <c r="B311" s="10" t="s">
        <v>615</v>
      </c>
      <c r="C311" s="10">
        <v>616350</v>
      </c>
      <c r="D311" s="10">
        <v>273798</v>
      </c>
      <c r="E311" s="10">
        <v>32601</v>
      </c>
      <c r="F311" s="10">
        <v>16325</v>
      </c>
      <c r="G311" s="10">
        <v>2172750</v>
      </c>
      <c r="H311" s="10">
        <v>501336</v>
      </c>
      <c r="I311" s="10">
        <v>3613160</v>
      </c>
    </row>
    <row r="312" spans="1:9">
      <c r="A312" s="10" t="s">
        <v>616</v>
      </c>
      <c r="B312" s="10" t="s">
        <v>617</v>
      </c>
      <c r="C312" s="10">
        <v>1065804</v>
      </c>
      <c r="D312" s="10">
        <v>193458</v>
      </c>
      <c r="E312" s="10">
        <v>71660</v>
      </c>
      <c r="F312" s="10">
        <v>40128</v>
      </c>
      <c r="G312" s="10">
        <v>3294732</v>
      </c>
      <c r="H312" s="10">
        <v>1232343</v>
      </c>
      <c r="I312" s="10">
        <v>5898125</v>
      </c>
    </row>
    <row r="313" spans="1:9">
      <c r="A313" s="10" t="s">
        <v>618</v>
      </c>
      <c r="B313" s="10" t="s">
        <v>619</v>
      </c>
      <c r="C313" s="10">
        <v>556506</v>
      </c>
      <c r="D313" s="10">
        <v>413574</v>
      </c>
      <c r="E313" s="10">
        <v>21147</v>
      </c>
      <c r="F313" s="10">
        <v>11874</v>
      </c>
      <c r="G313" s="10">
        <v>733497</v>
      </c>
      <c r="H313" s="10">
        <v>364668</v>
      </c>
      <c r="I313" s="10">
        <v>2101266</v>
      </c>
    </row>
    <row r="314" spans="1:9">
      <c r="A314" s="10" t="s">
        <v>620</v>
      </c>
      <c r="B314" s="10" t="s">
        <v>621</v>
      </c>
      <c r="C314" s="10">
        <v>1366644</v>
      </c>
      <c r="D314" s="10">
        <v>454758</v>
      </c>
      <c r="E314" s="10">
        <v>85313</v>
      </c>
      <c r="F314" s="10">
        <v>43378</v>
      </c>
      <c r="G314" s="10">
        <v>5270175</v>
      </c>
      <c r="H314" s="10">
        <v>1332150</v>
      </c>
      <c r="I314" s="10">
        <v>8552418</v>
      </c>
    </row>
    <row r="315" spans="1:9">
      <c r="A315" s="10" t="s">
        <v>622</v>
      </c>
      <c r="B315" s="10" t="s">
        <v>623</v>
      </c>
      <c r="C315" s="10">
        <v>796410</v>
      </c>
      <c r="D315" s="10">
        <v>315906</v>
      </c>
      <c r="E315" s="10">
        <v>50484</v>
      </c>
      <c r="F315" s="10">
        <v>32642</v>
      </c>
      <c r="G315" s="10">
        <v>2997198</v>
      </c>
      <c r="H315" s="10">
        <v>876282</v>
      </c>
      <c r="I315" s="10">
        <v>5068922</v>
      </c>
    </row>
    <row r="316" spans="1:9">
      <c r="A316" s="10" t="s">
        <v>624</v>
      </c>
      <c r="B316" s="10" t="s">
        <v>625</v>
      </c>
      <c r="C316" s="10">
        <v>313320</v>
      </c>
      <c r="D316" s="10">
        <v>155298</v>
      </c>
      <c r="E316" s="10">
        <v>3595</v>
      </c>
      <c r="F316" s="10">
        <v>2716</v>
      </c>
      <c r="G316" s="10">
        <v>170949</v>
      </c>
      <c r="H316" s="10">
        <v>58827</v>
      </c>
      <c r="I316" s="10">
        <v>704705</v>
      </c>
    </row>
    <row r="317" spans="1:9">
      <c r="A317" s="10" t="s">
        <v>626</v>
      </c>
      <c r="B317" s="10" t="s">
        <v>627</v>
      </c>
      <c r="C317" s="10">
        <v>1262538</v>
      </c>
      <c r="D317" s="10">
        <v>265950</v>
      </c>
      <c r="E317" s="10">
        <v>97781</v>
      </c>
      <c r="F317" s="10">
        <v>49397</v>
      </c>
      <c r="G317" s="10">
        <v>5157534</v>
      </c>
      <c r="H317" s="10">
        <v>1484232</v>
      </c>
      <c r="I317" s="10">
        <v>8317432</v>
      </c>
    </row>
    <row r="318" spans="1:9">
      <c r="A318" s="10" t="s">
        <v>628</v>
      </c>
      <c r="B318" s="10" t="s">
        <v>629</v>
      </c>
      <c r="C318" s="10">
        <v>337650</v>
      </c>
      <c r="D318" s="10">
        <v>158106</v>
      </c>
      <c r="E318" s="10">
        <v>6781</v>
      </c>
      <c r="F318" s="10">
        <v>3489</v>
      </c>
      <c r="G318" s="10">
        <v>564849</v>
      </c>
      <c r="H318" s="10">
        <v>107124</v>
      </c>
      <c r="I318" s="10">
        <v>1177999</v>
      </c>
    </row>
    <row r="319" spans="1:9">
      <c r="A319" s="10" t="s">
        <v>630</v>
      </c>
      <c r="B319" s="10" t="s">
        <v>631</v>
      </c>
      <c r="C319" s="10">
        <v>406548</v>
      </c>
      <c r="D319" s="10">
        <v>192948</v>
      </c>
      <c r="E319" s="10">
        <v>12411</v>
      </c>
      <c r="F319" s="10">
        <v>11745</v>
      </c>
      <c r="G319" s="10">
        <v>479403</v>
      </c>
      <c r="H319" s="10">
        <v>217464</v>
      </c>
      <c r="I319" s="10">
        <v>1320519</v>
      </c>
    </row>
    <row r="320" spans="1:9">
      <c r="A320" s="10" t="s">
        <v>632</v>
      </c>
      <c r="B320" s="10" t="s">
        <v>633</v>
      </c>
      <c r="C320" s="10">
        <v>428976</v>
      </c>
      <c r="D320" s="10">
        <v>214356</v>
      </c>
      <c r="E320" s="10">
        <v>14918</v>
      </c>
      <c r="F320" s="10">
        <v>8203</v>
      </c>
      <c r="G320" s="10">
        <v>996876</v>
      </c>
      <c r="H320" s="10">
        <v>219777</v>
      </c>
      <c r="I320" s="10">
        <v>1883106</v>
      </c>
    </row>
    <row r="321" spans="1:9">
      <c r="A321" s="10" t="s">
        <v>634</v>
      </c>
      <c r="B321" s="10" t="s">
        <v>635</v>
      </c>
      <c r="C321" s="10">
        <v>349500</v>
      </c>
      <c r="D321" s="10">
        <v>180282</v>
      </c>
      <c r="E321" s="10">
        <v>5726</v>
      </c>
      <c r="F321" s="10">
        <v>3150</v>
      </c>
      <c r="G321" s="10">
        <v>369990</v>
      </c>
      <c r="H321" s="10">
        <v>96720</v>
      </c>
      <c r="I321" s="10">
        <v>1005368</v>
      </c>
    </row>
    <row r="322" spans="1:9">
      <c r="A322" s="10" t="s">
        <v>636</v>
      </c>
      <c r="B322" s="10" t="s">
        <v>637</v>
      </c>
      <c r="C322" s="10">
        <v>379494</v>
      </c>
      <c r="D322" s="10">
        <v>184032</v>
      </c>
      <c r="E322" s="10">
        <v>10676</v>
      </c>
      <c r="F322" s="10">
        <v>8388</v>
      </c>
      <c r="G322" s="10">
        <v>773511</v>
      </c>
      <c r="H322" s="10">
        <v>180471</v>
      </c>
      <c r="I322" s="10">
        <v>1536572</v>
      </c>
    </row>
    <row r="323" spans="1:9">
      <c r="A323" s="10" t="s">
        <v>638</v>
      </c>
      <c r="B323" s="10" t="s">
        <v>639</v>
      </c>
      <c r="C323" s="10">
        <v>7415640</v>
      </c>
      <c r="D323" s="10">
        <v>2535654</v>
      </c>
      <c r="E323" s="10">
        <v>292033</v>
      </c>
      <c r="F323" s="10">
        <v>290396</v>
      </c>
      <c r="G323" s="10">
        <v>9742761</v>
      </c>
      <c r="H323" s="10">
        <v>5505345</v>
      </c>
      <c r="I323" s="10">
        <v>25781829</v>
      </c>
    </row>
    <row r="324" spans="1:9">
      <c r="A324" s="10" t="s">
        <v>640</v>
      </c>
      <c r="B324" s="10" t="s">
        <v>641</v>
      </c>
      <c r="C324" s="10">
        <v>211770</v>
      </c>
      <c r="D324" s="10">
        <v>74394</v>
      </c>
      <c r="E324" s="10">
        <v>8761</v>
      </c>
      <c r="F324" s="10">
        <v>4596</v>
      </c>
      <c r="G324" s="10">
        <v>594753</v>
      </c>
      <c r="H324" s="10">
        <v>141165</v>
      </c>
      <c r="I324" s="10">
        <v>1035439</v>
      </c>
    </row>
    <row r="325" spans="1:9">
      <c r="A325" s="10" t="s">
        <v>642</v>
      </c>
      <c r="B325" s="10" t="s">
        <v>643</v>
      </c>
      <c r="C325" s="10">
        <v>203874</v>
      </c>
      <c r="D325" s="10">
        <v>80634</v>
      </c>
      <c r="E325" s="10">
        <v>5425</v>
      </c>
      <c r="F325" s="10">
        <v>3067</v>
      </c>
      <c r="G325" s="10">
        <v>359424</v>
      </c>
      <c r="H325" s="10">
        <v>92868</v>
      </c>
      <c r="I325" s="10">
        <v>745292</v>
      </c>
    </row>
    <row r="326" spans="1:9">
      <c r="A326" s="10" t="s">
        <v>644</v>
      </c>
      <c r="B326" s="10" t="s">
        <v>645</v>
      </c>
      <c r="C326" s="10">
        <v>281244</v>
      </c>
      <c r="D326" s="10">
        <v>114642</v>
      </c>
      <c r="E326" s="10">
        <v>6906</v>
      </c>
      <c r="F326" s="10">
        <v>3919</v>
      </c>
      <c r="G326" s="10">
        <v>390789</v>
      </c>
      <c r="H326" s="10">
        <v>107895</v>
      </c>
      <c r="I326" s="10">
        <v>905395</v>
      </c>
    </row>
    <row r="327" spans="1:9">
      <c r="A327" s="10" t="s">
        <v>646</v>
      </c>
      <c r="B327" s="10" t="s">
        <v>647</v>
      </c>
      <c r="C327" s="10">
        <v>348714</v>
      </c>
      <c r="D327" s="10">
        <v>168258</v>
      </c>
      <c r="E327" s="10">
        <v>7421</v>
      </c>
      <c r="F327" s="10">
        <v>3697</v>
      </c>
      <c r="G327" s="10">
        <v>547494</v>
      </c>
      <c r="H327" s="10">
        <v>113547</v>
      </c>
      <c r="I327" s="10">
        <v>1189131</v>
      </c>
    </row>
    <row r="328" spans="1:9">
      <c r="A328" s="10" t="s">
        <v>648</v>
      </c>
      <c r="B328" s="10" t="s">
        <v>649</v>
      </c>
      <c r="C328" s="10">
        <v>439920</v>
      </c>
      <c r="D328" s="10">
        <v>134814</v>
      </c>
      <c r="E328" s="10">
        <v>17492</v>
      </c>
      <c r="F328" s="10">
        <v>9409</v>
      </c>
      <c r="G328" s="10">
        <v>1427235</v>
      </c>
      <c r="H328" s="10">
        <v>274239</v>
      </c>
      <c r="I328" s="10">
        <v>2303109</v>
      </c>
    </row>
    <row r="329" spans="1:9">
      <c r="A329" s="10" t="s">
        <v>650</v>
      </c>
      <c r="B329" s="10" t="s">
        <v>651</v>
      </c>
      <c r="C329" s="10">
        <v>4913232</v>
      </c>
      <c r="D329" s="10">
        <v>1377228</v>
      </c>
      <c r="E329" s="10">
        <v>333110</v>
      </c>
      <c r="F329" s="10">
        <v>183448</v>
      </c>
      <c r="G329" s="10">
        <v>17239455</v>
      </c>
      <c r="H329" s="10">
        <v>5633796</v>
      </c>
      <c r="I329" s="10">
        <v>29680269</v>
      </c>
    </row>
    <row r="330" spans="1:9">
      <c r="A330" s="10" t="s">
        <v>652</v>
      </c>
      <c r="B330" s="10" t="s">
        <v>653</v>
      </c>
      <c r="C330" s="10">
        <v>1297044</v>
      </c>
      <c r="D330" s="10">
        <v>585960</v>
      </c>
      <c r="E330" s="10">
        <v>88200</v>
      </c>
      <c r="F330" s="10">
        <v>46471</v>
      </c>
      <c r="G330" s="10">
        <v>9812625</v>
      </c>
      <c r="H330" s="10">
        <v>1347564</v>
      </c>
      <c r="I330" s="10">
        <v>13177864</v>
      </c>
    </row>
    <row r="331" spans="1:9">
      <c r="A331" s="10" t="s">
        <v>654</v>
      </c>
      <c r="B331" s="10" t="s">
        <v>655</v>
      </c>
      <c r="C331" s="10">
        <v>845238</v>
      </c>
      <c r="D331" s="10">
        <v>474666</v>
      </c>
      <c r="E331" s="10">
        <v>40168</v>
      </c>
      <c r="F331" s="10">
        <v>23080</v>
      </c>
      <c r="G331" s="10">
        <v>3074454</v>
      </c>
      <c r="H331" s="10">
        <v>636723</v>
      </c>
      <c r="I331" s="10">
        <v>5094329</v>
      </c>
    </row>
    <row r="332" spans="1:9">
      <c r="A332" s="10" t="s">
        <v>656</v>
      </c>
      <c r="B332" s="10" t="s">
        <v>657</v>
      </c>
      <c r="C332" s="10">
        <v>3771288</v>
      </c>
      <c r="D332" s="10">
        <v>1674252</v>
      </c>
      <c r="E332" s="10">
        <v>102746</v>
      </c>
      <c r="F332" s="10">
        <v>80289</v>
      </c>
      <c r="G332" s="10">
        <v>4841439</v>
      </c>
      <c r="H332" s="10">
        <v>1797264</v>
      </c>
      <c r="I332" s="10">
        <v>12267278</v>
      </c>
    </row>
    <row r="333" spans="1:9">
      <c r="A333" s="10" t="s">
        <v>658</v>
      </c>
      <c r="B333" s="10" t="s">
        <v>659</v>
      </c>
      <c r="C333" s="10">
        <v>301608</v>
      </c>
      <c r="D333" s="10">
        <v>123192</v>
      </c>
      <c r="E333" s="10">
        <v>9670</v>
      </c>
      <c r="F333" s="10">
        <v>5155</v>
      </c>
      <c r="G333" s="10">
        <v>787629</v>
      </c>
      <c r="H333" s="10">
        <v>150669</v>
      </c>
      <c r="I333" s="10">
        <v>1377923</v>
      </c>
    </row>
    <row r="334" spans="1:9">
      <c r="A334" s="10" t="s">
        <v>660</v>
      </c>
      <c r="B334" s="10" t="s">
        <v>661</v>
      </c>
      <c r="C334" s="10">
        <v>352974</v>
      </c>
      <c r="D334" s="10">
        <v>126126</v>
      </c>
      <c r="E334" s="10">
        <v>10676</v>
      </c>
      <c r="F334" s="10">
        <v>8313</v>
      </c>
      <c r="G334" s="10">
        <v>714156</v>
      </c>
      <c r="H334" s="10">
        <v>169551</v>
      </c>
      <c r="I334" s="10">
        <v>1381796</v>
      </c>
    </row>
    <row r="335" spans="1:9">
      <c r="A335" s="10" t="s">
        <v>662</v>
      </c>
      <c r="B335" s="10" t="s">
        <v>663</v>
      </c>
      <c r="C335" s="10">
        <v>609522</v>
      </c>
      <c r="D335" s="10">
        <v>169008</v>
      </c>
      <c r="E335" s="10">
        <v>34540</v>
      </c>
      <c r="F335" s="10">
        <v>18173</v>
      </c>
      <c r="G335" s="10">
        <v>2544123</v>
      </c>
      <c r="H335" s="10">
        <v>549378</v>
      </c>
      <c r="I335" s="10">
        <v>3924744</v>
      </c>
    </row>
    <row r="336" spans="1:9">
      <c r="A336" s="10" t="s">
        <v>664</v>
      </c>
      <c r="B336" s="10" t="s">
        <v>665</v>
      </c>
      <c r="C336" s="10">
        <v>398124</v>
      </c>
      <c r="D336" s="10">
        <v>177018</v>
      </c>
      <c r="E336" s="10">
        <v>7074</v>
      </c>
      <c r="F336" s="10">
        <v>6771</v>
      </c>
      <c r="G336" s="10">
        <v>698418</v>
      </c>
      <c r="H336" s="10">
        <v>114831</v>
      </c>
      <c r="I336" s="10">
        <v>1402236</v>
      </c>
    </row>
    <row r="337" spans="1:9">
      <c r="A337" s="10" t="s">
        <v>666</v>
      </c>
      <c r="B337" s="10" t="s">
        <v>667</v>
      </c>
      <c r="C337" s="10">
        <v>171060</v>
      </c>
      <c r="D337" s="10">
        <v>76506</v>
      </c>
      <c r="E337" s="10">
        <v>2975</v>
      </c>
      <c r="F337" s="10">
        <v>1698</v>
      </c>
      <c r="G337" s="10">
        <v>105663</v>
      </c>
      <c r="H337" s="10">
        <v>52149</v>
      </c>
      <c r="I337" s="10">
        <v>410051</v>
      </c>
    </row>
    <row r="338" spans="1:9">
      <c r="A338" s="10" t="s">
        <v>668</v>
      </c>
      <c r="B338" s="10" t="s">
        <v>669</v>
      </c>
      <c r="C338" s="10">
        <v>459252</v>
      </c>
      <c r="D338" s="10">
        <v>108636</v>
      </c>
      <c r="E338" s="10">
        <v>18523</v>
      </c>
      <c r="F338" s="10">
        <v>15569</v>
      </c>
      <c r="G338" s="10">
        <v>720678</v>
      </c>
      <c r="H338" s="10">
        <v>334353</v>
      </c>
      <c r="I338" s="10">
        <v>1657011</v>
      </c>
    </row>
    <row r="339" spans="1:9">
      <c r="A339" s="10" t="s">
        <v>670</v>
      </c>
      <c r="B339" s="10" t="s">
        <v>671</v>
      </c>
      <c r="C339" s="10">
        <v>4512708</v>
      </c>
      <c r="D339" s="10">
        <v>1129632</v>
      </c>
      <c r="E339" s="10">
        <v>333534</v>
      </c>
      <c r="F339" s="10">
        <v>183669</v>
      </c>
      <c r="G339" s="10">
        <v>16092597</v>
      </c>
      <c r="H339" s="10">
        <v>5640603</v>
      </c>
      <c r="I339" s="10">
        <v>27892743</v>
      </c>
    </row>
    <row r="340" spans="1:9">
      <c r="A340" s="10" t="s">
        <v>672</v>
      </c>
      <c r="B340" s="10" t="s">
        <v>673</v>
      </c>
      <c r="C340" s="10">
        <v>343638</v>
      </c>
      <c r="D340" s="10">
        <v>151578</v>
      </c>
      <c r="E340" s="10">
        <v>8274</v>
      </c>
      <c r="F340" s="10">
        <v>4468</v>
      </c>
      <c r="G340" s="10">
        <v>376953</v>
      </c>
      <c r="H340" s="10">
        <v>128706</v>
      </c>
      <c r="I340" s="10">
        <v>1013617</v>
      </c>
    </row>
    <row r="341" spans="1:9">
      <c r="A341" s="10" t="s">
        <v>674</v>
      </c>
      <c r="B341" s="10" t="s">
        <v>675</v>
      </c>
      <c r="C341" s="10">
        <v>569244</v>
      </c>
      <c r="D341" s="10">
        <v>266640</v>
      </c>
      <c r="E341" s="10">
        <v>18579</v>
      </c>
      <c r="F341" s="10">
        <v>13564</v>
      </c>
      <c r="G341" s="10">
        <v>1289745</v>
      </c>
      <c r="H341" s="10">
        <v>291195</v>
      </c>
      <c r="I341" s="10">
        <v>2448967</v>
      </c>
    </row>
    <row r="342" spans="1:9">
      <c r="A342" s="10" t="s">
        <v>676</v>
      </c>
      <c r="B342" s="10" t="s">
        <v>677</v>
      </c>
      <c r="C342" s="10">
        <v>876120</v>
      </c>
      <c r="D342" s="10">
        <v>311634</v>
      </c>
      <c r="E342" s="10">
        <v>48712</v>
      </c>
      <c r="F342" s="10">
        <v>28472</v>
      </c>
      <c r="G342" s="10">
        <v>5565294</v>
      </c>
      <c r="H342" s="10">
        <v>719574</v>
      </c>
      <c r="I342" s="10">
        <v>7549806</v>
      </c>
    </row>
    <row r="343" spans="1:9">
      <c r="A343" s="10" t="s">
        <v>678</v>
      </c>
      <c r="B343" s="10" t="s">
        <v>679</v>
      </c>
      <c r="C343" s="10">
        <v>1165776</v>
      </c>
      <c r="D343" s="10">
        <v>786480</v>
      </c>
      <c r="E343" s="10">
        <v>59706</v>
      </c>
      <c r="F343" s="10">
        <v>38814</v>
      </c>
      <c r="G343" s="10">
        <v>1582455</v>
      </c>
      <c r="H343" s="10">
        <v>1192011</v>
      </c>
      <c r="I343" s="10">
        <v>4825242</v>
      </c>
    </row>
    <row r="344" spans="1:9">
      <c r="A344" s="10" t="s">
        <v>680</v>
      </c>
      <c r="B344" s="10" t="s">
        <v>681</v>
      </c>
      <c r="C344" s="10">
        <v>979932</v>
      </c>
      <c r="D344" s="10">
        <v>370980</v>
      </c>
      <c r="E344" s="10">
        <v>27984</v>
      </c>
      <c r="F344" s="10">
        <v>16685</v>
      </c>
      <c r="G344" s="10">
        <v>1014504</v>
      </c>
      <c r="H344" s="10">
        <v>512385</v>
      </c>
      <c r="I344" s="10">
        <v>2922470</v>
      </c>
    </row>
    <row r="345" spans="1:9">
      <c r="A345" s="10" t="s">
        <v>682</v>
      </c>
      <c r="B345" s="10" t="s">
        <v>683</v>
      </c>
      <c r="C345" s="10">
        <v>382416</v>
      </c>
      <c r="D345" s="10">
        <v>114918</v>
      </c>
      <c r="E345" s="10">
        <v>14260</v>
      </c>
      <c r="F345" s="10">
        <v>8272</v>
      </c>
      <c r="G345" s="10">
        <v>853443</v>
      </c>
      <c r="H345" s="10">
        <v>241227</v>
      </c>
      <c r="I345" s="10">
        <v>1614536</v>
      </c>
    </row>
    <row r="346" spans="1:9">
      <c r="A346" s="10" t="s">
        <v>684</v>
      </c>
      <c r="B346" s="10" t="s">
        <v>685</v>
      </c>
      <c r="C346" s="10">
        <v>246048</v>
      </c>
      <c r="D346" s="10">
        <v>105780</v>
      </c>
      <c r="E346" s="10">
        <v>1644</v>
      </c>
      <c r="F346" s="10">
        <v>2026</v>
      </c>
      <c r="G346" s="10">
        <v>60330</v>
      </c>
      <c r="H346" s="10">
        <v>29799</v>
      </c>
      <c r="I346" s="10">
        <v>445627</v>
      </c>
    </row>
    <row r="347" spans="1:9">
      <c r="A347" s="10" t="s">
        <v>686</v>
      </c>
      <c r="B347" s="10" t="s">
        <v>687</v>
      </c>
      <c r="C347" s="10">
        <v>1059822</v>
      </c>
      <c r="D347" s="10">
        <v>347394</v>
      </c>
      <c r="E347" s="10">
        <v>14489</v>
      </c>
      <c r="F347" s="10">
        <v>18561</v>
      </c>
      <c r="G347" s="10">
        <v>639930</v>
      </c>
      <c r="H347" s="10">
        <v>267045</v>
      </c>
      <c r="I347" s="10">
        <v>2347241</v>
      </c>
    </row>
    <row r="348" spans="1:9">
      <c r="A348" s="10" t="s">
        <v>688</v>
      </c>
      <c r="B348" s="10" t="s">
        <v>689</v>
      </c>
      <c r="C348" s="10">
        <v>440634</v>
      </c>
      <c r="D348" s="10">
        <v>208728</v>
      </c>
      <c r="E348" s="10">
        <v>13382</v>
      </c>
      <c r="F348" s="10">
        <v>10188</v>
      </c>
      <c r="G348" s="10">
        <v>776409</v>
      </c>
      <c r="H348" s="10">
        <v>237501</v>
      </c>
      <c r="I348" s="10">
        <v>1686842</v>
      </c>
    </row>
    <row r="349" spans="1:9">
      <c r="A349" s="10" t="s">
        <v>690</v>
      </c>
      <c r="B349" s="10" t="s">
        <v>691</v>
      </c>
      <c r="C349" s="10">
        <v>517002</v>
      </c>
      <c r="D349" s="10">
        <v>270120</v>
      </c>
      <c r="E349" s="10">
        <v>20498</v>
      </c>
      <c r="F349" s="10">
        <v>10929</v>
      </c>
      <c r="G349" s="10">
        <v>1297902</v>
      </c>
      <c r="H349" s="10">
        <v>335637</v>
      </c>
      <c r="I349" s="10">
        <v>2452088</v>
      </c>
    </row>
    <row r="350" spans="1:9">
      <c r="A350" s="10" t="s">
        <v>692</v>
      </c>
      <c r="B350" s="10" t="s">
        <v>693</v>
      </c>
      <c r="C350" s="10">
        <v>595260</v>
      </c>
      <c r="D350" s="10">
        <v>162354</v>
      </c>
      <c r="E350" s="10">
        <v>30597</v>
      </c>
      <c r="F350" s="10">
        <v>16596</v>
      </c>
      <c r="G350" s="10">
        <v>1345482</v>
      </c>
      <c r="H350" s="10">
        <v>509685</v>
      </c>
      <c r="I350" s="10">
        <v>2659974</v>
      </c>
    </row>
    <row r="351" spans="1:9">
      <c r="A351" s="10" t="s">
        <v>694</v>
      </c>
      <c r="B351" s="10" t="s">
        <v>695</v>
      </c>
      <c r="C351" s="10">
        <v>417156</v>
      </c>
      <c r="D351" s="10">
        <v>142782</v>
      </c>
      <c r="E351" s="10">
        <v>11066</v>
      </c>
      <c r="F351" s="10">
        <v>7369</v>
      </c>
      <c r="G351" s="10">
        <v>313839</v>
      </c>
      <c r="H351" s="10">
        <v>186123</v>
      </c>
      <c r="I351" s="10">
        <v>1078335</v>
      </c>
    </row>
    <row r="352" spans="1:9">
      <c r="A352" s="10" t="s">
        <v>696</v>
      </c>
      <c r="B352" s="10" t="s">
        <v>697</v>
      </c>
      <c r="C352" s="10">
        <v>536898</v>
      </c>
      <c r="D352" s="10">
        <v>162510</v>
      </c>
      <c r="E352" s="10">
        <v>30497</v>
      </c>
      <c r="F352" s="10">
        <v>15326</v>
      </c>
      <c r="G352" s="10">
        <v>2720508</v>
      </c>
      <c r="H352" s="10">
        <v>470637</v>
      </c>
      <c r="I352" s="10">
        <v>3936376</v>
      </c>
    </row>
    <row r="353" spans="1:9">
      <c r="A353" s="10" t="s">
        <v>698</v>
      </c>
      <c r="B353" s="10" t="s">
        <v>699</v>
      </c>
      <c r="C353" s="10">
        <v>1272882</v>
      </c>
      <c r="D353" s="10">
        <v>621462</v>
      </c>
      <c r="E353" s="10">
        <v>64836</v>
      </c>
      <c r="F353" s="10">
        <v>38875</v>
      </c>
      <c r="G353" s="10">
        <v>4152795</v>
      </c>
      <c r="H353" s="10">
        <v>1059192</v>
      </c>
      <c r="I353" s="10">
        <v>7210042</v>
      </c>
    </row>
    <row r="354" spans="1:9">
      <c r="A354" s="10" t="s">
        <v>700</v>
      </c>
      <c r="B354" s="10" t="s">
        <v>701</v>
      </c>
      <c r="C354" s="10">
        <v>376812</v>
      </c>
      <c r="D354" s="10">
        <v>147804</v>
      </c>
      <c r="E354" s="10">
        <v>14977</v>
      </c>
      <c r="F354" s="10">
        <v>9078</v>
      </c>
      <c r="G354" s="10">
        <v>908598</v>
      </c>
      <c r="H354" s="10">
        <v>253815</v>
      </c>
      <c r="I354" s="10">
        <v>1711084</v>
      </c>
    </row>
    <row r="355" spans="1:9">
      <c r="A355" s="10" t="s">
        <v>702</v>
      </c>
      <c r="B355" s="10" t="s">
        <v>703</v>
      </c>
      <c r="C355" s="10">
        <v>2618328</v>
      </c>
      <c r="D355" s="10">
        <v>1031208</v>
      </c>
      <c r="E355" s="10">
        <v>96099</v>
      </c>
      <c r="F355" s="10">
        <v>115004</v>
      </c>
      <c r="G355" s="10">
        <v>1296072</v>
      </c>
      <c r="H355" s="10">
        <v>2086146</v>
      </c>
      <c r="I355" s="10">
        <v>7242857</v>
      </c>
    </row>
    <row r="356" spans="1:9">
      <c r="A356" s="10" t="s">
        <v>704</v>
      </c>
      <c r="B356" s="10" t="s">
        <v>705</v>
      </c>
      <c r="C356" s="10">
        <v>469692</v>
      </c>
      <c r="D356" s="10">
        <v>219336</v>
      </c>
      <c r="E356" s="10">
        <v>20772</v>
      </c>
      <c r="F356" s="10">
        <v>11275</v>
      </c>
      <c r="G356" s="10">
        <v>1406838</v>
      </c>
      <c r="H356" s="10">
        <v>336921</v>
      </c>
      <c r="I356" s="10">
        <v>2464834</v>
      </c>
    </row>
    <row r="357" spans="1:9">
      <c r="A357" s="10" t="s">
        <v>706</v>
      </c>
      <c r="B357" s="10" t="s">
        <v>707</v>
      </c>
      <c r="C357" s="10">
        <v>555096</v>
      </c>
      <c r="D357" s="10">
        <v>178080</v>
      </c>
      <c r="E357" s="10">
        <v>33801</v>
      </c>
      <c r="F357" s="10">
        <v>16032</v>
      </c>
      <c r="G357" s="10">
        <v>2169501</v>
      </c>
      <c r="H357" s="10">
        <v>492345</v>
      </c>
      <c r="I357" s="10">
        <v>3444855</v>
      </c>
    </row>
    <row r="358" spans="1:9">
      <c r="A358" s="10" t="s">
        <v>708</v>
      </c>
      <c r="B358" s="10" t="s">
        <v>709</v>
      </c>
      <c r="C358" s="10">
        <v>419346</v>
      </c>
      <c r="D358" s="10">
        <v>330354</v>
      </c>
      <c r="E358" s="10">
        <v>15445</v>
      </c>
      <c r="F358" s="10">
        <v>9960</v>
      </c>
      <c r="G358" s="10">
        <v>939672</v>
      </c>
      <c r="H358" s="10">
        <v>254073</v>
      </c>
      <c r="I358" s="10">
        <v>1968850</v>
      </c>
    </row>
    <row r="359" spans="1:9">
      <c r="A359" s="10" t="s">
        <v>710</v>
      </c>
      <c r="B359" s="10" t="s">
        <v>711</v>
      </c>
      <c r="C359" s="10">
        <v>285030</v>
      </c>
      <c r="D359" s="10">
        <v>136458</v>
      </c>
      <c r="E359" s="10">
        <v>4552</v>
      </c>
      <c r="F359" s="10">
        <v>2589</v>
      </c>
      <c r="G359" s="10">
        <v>613935</v>
      </c>
      <c r="H359" s="10">
        <v>65508</v>
      </c>
      <c r="I359" s="10">
        <v>1108072</v>
      </c>
    </row>
    <row r="360" spans="1:9">
      <c r="A360" s="10" t="s">
        <v>712</v>
      </c>
      <c r="B360" s="10" t="s">
        <v>713</v>
      </c>
      <c r="C360" s="10">
        <v>277704</v>
      </c>
      <c r="D360" s="10">
        <v>136440</v>
      </c>
      <c r="E360" s="10">
        <v>6159</v>
      </c>
      <c r="F360" s="10">
        <v>3087</v>
      </c>
      <c r="G360" s="10">
        <v>537840</v>
      </c>
      <c r="H360" s="10">
        <v>94794</v>
      </c>
      <c r="I360" s="10">
        <v>1056024</v>
      </c>
    </row>
    <row r="361" spans="1:9">
      <c r="A361" s="10" t="s">
        <v>714</v>
      </c>
      <c r="B361" s="10" t="s">
        <v>715</v>
      </c>
      <c r="C361" s="10">
        <v>571992</v>
      </c>
      <c r="D361" s="10">
        <v>189162</v>
      </c>
      <c r="E361" s="10">
        <v>15136</v>
      </c>
      <c r="F361" s="10">
        <v>17700</v>
      </c>
      <c r="G361" s="10">
        <v>564072</v>
      </c>
      <c r="H361" s="10">
        <v>255999</v>
      </c>
      <c r="I361" s="10">
        <v>1614061</v>
      </c>
    </row>
    <row r="362" spans="1:9">
      <c r="A362" s="10" t="s">
        <v>716</v>
      </c>
      <c r="B362" s="10" t="s">
        <v>717</v>
      </c>
      <c r="C362" s="10">
        <v>365544</v>
      </c>
      <c r="D362" s="10">
        <v>157944</v>
      </c>
      <c r="E362" s="10">
        <v>6845</v>
      </c>
      <c r="F362" s="10">
        <v>3798</v>
      </c>
      <c r="G362" s="10">
        <v>555489</v>
      </c>
      <c r="H362" s="10">
        <v>116631</v>
      </c>
      <c r="I362" s="10">
        <v>1206251</v>
      </c>
    </row>
    <row r="363" spans="1:9">
      <c r="A363" s="10" t="s">
        <v>718</v>
      </c>
      <c r="B363" s="10" t="s">
        <v>719</v>
      </c>
      <c r="C363" s="10">
        <v>558228</v>
      </c>
      <c r="D363" s="10">
        <v>242220</v>
      </c>
      <c r="E363" s="10">
        <v>14430</v>
      </c>
      <c r="F363" s="10">
        <v>10790</v>
      </c>
      <c r="G363" s="10">
        <v>1007289</v>
      </c>
      <c r="H363" s="10">
        <v>238143</v>
      </c>
      <c r="I363" s="10">
        <v>2071100</v>
      </c>
    </row>
    <row r="364" spans="1:9">
      <c r="A364" s="10" t="s">
        <v>720</v>
      </c>
      <c r="B364" s="10" t="s">
        <v>721</v>
      </c>
      <c r="C364" s="10">
        <v>342450</v>
      </c>
      <c r="D364" s="10">
        <v>159954</v>
      </c>
      <c r="E364" s="10">
        <v>6159</v>
      </c>
      <c r="F364" s="10">
        <v>4933</v>
      </c>
      <c r="G364" s="10">
        <v>288294</v>
      </c>
      <c r="H364" s="10">
        <v>103914</v>
      </c>
      <c r="I364" s="10">
        <v>905704</v>
      </c>
    </row>
    <row r="365" spans="1:9">
      <c r="A365" s="10" t="s">
        <v>722</v>
      </c>
      <c r="B365" s="10" t="s">
        <v>723</v>
      </c>
      <c r="C365" s="10">
        <v>698706</v>
      </c>
      <c r="D365" s="10">
        <v>356484</v>
      </c>
      <c r="E365" s="10">
        <v>28287</v>
      </c>
      <c r="F365" s="10">
        <v>19395</v>
      </c>
      <c r="G365" s="10">
        <v>1820436</v>
      </c>
      <c r="H365" s="10">
        <v>461388</v>
      </c>
      <c r="I365" s="10">
        <v>3384696</v>
      </c>
    </row>
    <row r="366" spans="1:9">
      <c r="A366" s="10" t="s">
        <v>724</v>
      </c>
      <c r="B366" s="10" t="s">
        <v>725</v>
      </c>
      <c r="C366" s="10">
        <v>348690</v>
      </c>
      <c r="D366" s="10">
        <v>181056</v>
      </c>
      <c r="E366" s="10">
        <v>7351</v>
      </c>
      <c r="F366" s="10">
        <v>4252</v>
      </c>
      <c r="G366" s="10">
        <v>495108</v>
      </c>
      <c r="H366" s="10">
        <v>118428</v>
      </c>
      <c r="I366" s="10">
        <v>1154885</v>
      </c>
    </row>
    <row r="367" spans="1:9">
      <c r="A367" s="10" t="s">
        <v>726</v>
      </c>
      <c r="B367" s="10" t="s">
        <v>727</v>
      </c>
      <c r="C367" s="10">
        <v>406416</v>
      </c>
      <c r="D367" s="10">
        <v>173406</v>
      </c>
      <c r="E367" s="10">
        <v>11366</v>
      </c>
      <c r="F367" s="10">
        <v>9494</v>
      </c>
      <c r="G367" s="10">
        <v>468282</v>
      </c>
      <c r="H367" s="10">
        <v>192159</v>
      </c>
      <c r="I367" s="10">
        <v>1261123</v>
      </c>
    </row>
    <row r="368" spans="1:9">
      <c r="A368" s="10" t="s">
        <v>728</v>
      </c>
      <c r="B368" s="10" t="s">
        <v>729</v>
      </c>
      <c r="C368" s="10">
        <v>482916</v>
      </c>
      <c r="D368" s="10">
        <v>195588</v>
      </c>
      <c r="E368" s="10">
        <v>19125</v>
      </c>
      <c r="F368" s="10">
        <v>17296</v>
      </c>
      <c r="G368" s="10">
        <v>844044</v>
      </c>
      <c r="H368" s="10">
        <v>338205</v>
      </c>
      <c r="I368" s="10">
        <v>1897174</v>
      </c>
    </row>
    <row r="369" spans="1:9">
      <c r="A369" s="10" t="s">
        <v>730</v>
      </c>
      <c r="B369" s="10" t="s">
        <v>731</v>
      </c>
      <c r="C369" s="10">
        <v>1944444</v>
      </c>
      <c r="D369" s="10">
        <v>869466</v>
      </c>
      <c r="E369" s="10">
        <v>114171</v>
      </c>
      <c r="F369" s="10">
        <v>69526</v>
      </c>
      <c r="G369" s="10">
        <v>6193533</v>
      </c>
      <c r="H369" s="10">
        <v>1889490</v>
      </c>
      <c r="I369" s="10">
        <v>11080630</v>
      </c>
    </row>
    <row r="370" spans="1:9">
      <c r="A370" s="10" t="s">
        <v>732</v>
      </c>
      <c r="B370" s="10" t="s">
        <v>733</v>
      </c>
      <c r="C370" s="10">
        <v>292614</v>
      </c>
      <c r="D370" s="10">
        <v>115794</v>
      </c>
      <c r="E370" s="10">
        <v>9657</v>
      </c>
      <c r="F370" s="10">
        <v>5917</v>
      </c>
      <c r="G370" s="10">
        <v>588621</v>
      </c>
      <c r="H370" s="10">
        <v>167883</v>
      </c>
      <c r="I370" s="10">
        <v>1180486</v>
      </c>
    </row>
    <row r="371" spans="1:9">
      <c r="A371" s="10" t="s">
        <v>734</v>
      </c>
      <c r="B371" s="10" t="s">
        <v>735</v>
      </c>
      <c r="C371" s="10">
        <v>846750</v>
      </c>
      <c r="D371" s="10">
        <v>475140</v>
      </c>
      <c r="E371" s="10">
        <v>34024</v>
      </c>
      <c r="F371" s="10">
        <v>22841</v>
      </c>
      <c r="G371" s="10">
        <v>3203697</v>
      </c>
      <c r="H371" s="10">
        <v>511998</v>
      </c>
      <c r="I371" s="10">
        <v>5094450</v>
      </c>
    </row>
    <row r="372" spans="1:9">
      <c r="A372" s="10" t="s">
        <v>736</v>
      </c>
      <c r="B372" s="10" t="s">
        <v>737</v>
      </c>
      <c r="C372" s="10">
        <v>642900</v>
      </c>
      <c r="D372" s="10">
        <v>219300</v>
      </c>
      <c r="E372" s="10">
        <v>37881</v>
      </c>
      <c r="F372" s="10">
        <v>19002</v>
      </c>
      <c r="G372" s="10">
        <v>2449425</v>
      </c>
      <c r="H372" s="10">
        <v>583545</v>
      </c>
      <c r="I372" s="10">
        <v>3952053</v>
      </c>
    </row>
    <row r="373" spans="1:9">
      <c r="A373" s="10" t="s">
        <v>738</v>
      </c>
      <c r="B373" s="10" t="s">
        <v>739</v>
      </c>
      <c r="C373" s="10">
        <v>861138</v>
      </c>
      <c r="D373" s="10">
        <v>471534</v>
      </c>
      <c r="E373" s="10">
        <v>13726</v>
      </c>
      <c r="F373" s="10">
        <v>9696</v>
      </c>
      <c r="G373" s="10">
        <v>865581</v>
      </c>
      <c r="H373" s="10">
        <v>233262</v>
      </c>
      <c r="I373" s="10">
        <v>2454937</v>
      </c>
    </row>
    <row r="374" spans="1:9">
      <c r="A374" s="10" t="s">
        <v>740</v>
      </c>
      <c r="B374" s="10" t="s">
        <v>741</v>
      </c>
      <c r="C374" s="10">
        <v>322938</v>
      </c>
      <c r="D374" s="10">
        <v>187170</v>
      </c>
      <c r="E374" s="10">
        <v>12900</v>
      </c>
      <c r="F374" s="10">
        <v>7797</v>
      </c>
      <c r="G374" s="10">
        <v>435960</v>
      </c>
      <c r="H374" s="10">
        <v>237246</v>
      </c>
      <c r="I374" s="10">
        <v>1204011</v>
      </c>
    </row>
    <row r="375" spans="1:9">
      <c r="A375" s="10" t="s">
        <v>742</v>
      </c>
      <c r="B375" s="10" t="s">
        <v>743</v>
      </c>
      <c r="C375" s="10">
        <v>302178</v>
      </c>
      <c r="D375" s="10">
        <v>153318</v>
      </c>
      <c r="E375" s="10">
        <v>5008</v>
      </c>
      <c r="F375" s="10">
        <v>4602</v>
      </c>
      <c r="G375" s="10">
        <v>323592</v>
      </c>
      <c r="H375" s="10">
        <v>87216</v>
      </c>
      <c r="I375" s="10">
        <v>875914</v>
      </c>
    </row>
    <row r="376" spans="1:9">
      <c r="A376" s="10" t="s">
        <v>744</v>
      </c>
      <c r="B376" s="10" t="s">
        <v>745</v>
      </c>
      <c r="C376" s="10">
        <v>373098</v>
      </c>
      <c r="D376" s="10">
        <v>174288</v>
      </c>
      <c r="E376" s="10">
        <v>7570</v>
      </c>
      <c r="F376" s="10">
        <v>6949</v>
      </c>
      <c r="G376" s="10">
        <v>751083</v>
      </c>
      <c r="H376" s="10">
        <v>122538</v>
      </c>
      <c r="I376" s="10">
        <v>1435526</v>
      </c>
    </row>
    <row r="377" spans="1:9">
      <c r="A377" s="10" t="s">
        <v>746</v>
      </c>
      <c r="B377" s="10" t="s">
        <v>747</v>
      </c>
      <c r="C377" s="10">
        <v>435858</v>
      </c>
      <c r="D377" s="10">
        <v>198162</v>
      </c>
      <c r="E377" s="10">
        <v>15287</v>
      </c>
      <c r="F377" s="10">
        <v>8362</v>
      </c>
      <c r="G377" s="10">
        <v>1431024</v>
      </c>
      <c r="H377" s="10">
        <v>242253</v>
      </c>
      <c r="I377" s="10">
        <v>2330946</v>
      </c>
    </row>
    <row r="378" spans="1:9">
      <c r="A378" s="10" t="s">
        <v>748</v>
      </c>
      <c r="B378" s="10" t="s">
        <v>749</v>
      </c>
      <c r="C378" s="10">
        <v>236544</v>
      </c>
      <c r="D378" s="10">
        <v>111264</v>
      </c>
      <c r="E378" s="10">
        <v>3547</v>
      </c>
      <c r="F378" s="10">
        <v>1897</v>
      </c>
      <c r="G378" s="10">
        <v>260550</v>
      </c>
      <c r="H378" s="10">
        <v>57543</v>
      </c>
      <c r="I378" s="10">
        <v>671345</v>
      </c>
    </row>
    <row r="379" spans="1:9">
      <c r="A379" s="10" t="s">
        <v>750</v>
      </c>
      <c r="B379" s="10" t="s">
        <v>751</v>
      </c>
      <c r="C379" s="10">
        <v>325302</v>
      </c>
      <c r="D379" s="10">
        <v>124920</v>
      </c>
      <c r="E379" s="10">
        <v>12764</v>
      </c>
      <c r="F379" s="10">
        <v>6149</v>
      </c>
      <c r="G379" s="10">
        <v>1159743</v>
      </c>
      <c r="H379" s="10">
        <v>188820</v>
      </c>
      <c r="I379" s="10">
        <v>1817698</v>
      </c>
    </row>
    <row r="380" spans="1:9">
      <c r="A380" s="10" t="s">
        <v>752</v>
      </c>
      <c r="B380" s="10" t="s">
        <v>753</v>
      </c>
      <c r="C380" s="10">
        <v>1477266</v>
      </c>
      <c r="D380" s="10">
        <v>658914</v>
      </c>
      <c r="E380" s="10">
        <v>64352</v>
      </c>
      <c r="F380" s="10">
        <v>78881</v>
      </c>
      <c r="G380" s="10">
        <v>1392177</v>
      </c>
      <c r="H380" s="10">
        <v>1299909</v>
      </c>
      <c r="I380" s="10">
        <v>4971499</v>
      </c>
    </row>
    <row r="381" spans="1:9">
      <c r="A381" s="10" t="s">
        <v>754</v>
      </c>
      <c r="B381" s="10" t="s">
        <v>755</v>
      </c>
      <c r="C381" s="10">
        <v>197202</v>
      </c>
      <c r="D381" s="10">
        <v>100674</v>
      </c>
      <c r="E381" s="10">
        <v>2791</v>
      </c>
      <c r="F381" s="10">
        <v>1522</v>
      </c>
      <c r="G381" s="10">
        <v>135213</v>
      </c>
      <c r="H381" s="10">
        <v>46755</v>
      </c>
      <c r="I381" s="10">
        <v>484157</v>
      </c>
    </row>
    <row r="382" spans="1:9">
      <c r="A382" s="10" t="s">
        <v>756</v>
      </c>
      <c r="B382" s="10" t="s">
        <v>757</v>
      </c>
      <c r="C382" s="10">
        <v>1325358</v>
      </c>
      <c r="D382" s="10">
        <v>465204</v>
      </c>
      <c r="E382" s="10">
        <v>92416</v>
      </c>
      <c r="F382" s="10">
        <v>49486</v>
      </c>
      <c r="G382" s="10">
        <v>9904995</v>
      </c>
      <c r="H382" s="10">
        <v>1409733</v>
      </c>
      <c r="I382" s="10">
        <v>13247192</v>
      </c>
    </row>
    <row r="383" spans="1:9">
      <c r="A383" s="10" t="s">
        <v>758</v>
      </c>
      <c r="B383" s="10" t="s">
        <v>759</v>
      </c>
      <c r="C383" s="10">
        <v>511992</v>
      </c>
      <c r="D383" s="10">
        <v>324792</v>
      </c>
      <c r="E383" s="10">
        <v>27465</v>
      </c>
      <c r="F383" s="10">
        <v>18069</v>
      </c>
      <c r="G383" s="10">
        <v>1723047</v>
      </c>
      <c r="H383" s="10">
        <v>464343</v>
      </c>
      <c r="I383" s="10">
        <v>3069708</v>
      </c>
    </row>
    <row r="384" spans="1:9">
      <c r="A384" s="10" t="s">
        <v>760</v>
      </c>
      <c r="B384" s="10" t="s">
        <v>761</v>
      </c>
      <c r="C384" s="10">
        <v>469626</v>
      </c>
      <c r="D384" s="10">
        <v>143202</v>
      </c>
      <c r="E384" s="10">
        <v>24295</v>
      </c>
      <c r="F384" s="10">
        <v>12452</v>
      </c>
      <c r="G384" s="10">
        <v>1696860</v>
      </c>
      <c r="H384" s="10">
        <v>379953</v>
      </c>
      <c r="I384" s="10">
        <v>2726388</v>
      </c>
    </row>
    <row r="385" spans="1:9">
      <c r="A385" s="10" t="s">
        <v>762</v>
      </c>
      <c r="B385" s="10" t="s">
        <v>763</v>
      </c>
      <c r="C385" s="10">
        <v>339870</v>
      </c>
      <c r="D385" s="10">
        <v>116682</v>
      </c>
      <c r="E385" s="10">
        <v>14660</v>
      </c>
      <c r="F385" s="10">
        <v>8630</v>
      </c>
      <c r="G385" s="10">
        <v>919593</v>
      </c>
      <c r="H385" s="10">
        <v>253302</v>
      </c>
      <c r="I385" s="10">
        <v>1652737</v>
      </c>
    </row>
    <row r="386" spans="1:9">
      <c r="A386" s="10" t="s">
        <v>764</v>
      </c>
      <c r="B386" s="10" t="s">
        <v>765</v>
      </c>
      <c r="C386" s="10">
        <v>412866</v>
      </c>
      <c r="D386" s="10">
        <v>322218</v>
      </c>
      <c r="E386" s="10">
        <v>18738</v>
      </c>
      <c r="F386" s="10">
        <v>10900</v>
      </c>
      <c r="G386" s="10">
        <v>591357</v>
      </c>
      <c r="H386" s="10">
        <v>334737</v>
      </c>
      <c r="I386" s="10">
        <v>1690816</v>
      </c>
    </row>
    <row r="387" spans="1:9">
      <c r="A387" s="10" t="s">
        <v>766</v>
      </c>
      <c r="B387" s="10" t="s">
        <v>767</v>
      </c>
      <c r="C387" s="10">
        <v>334782</v>
      </c>
      <c r="D387" s="10">
        <v>156654</v>
      </c>
      <c r="E387" s="10">
        <v>9910</v>
      </c>
      <c r="F387" s="10">
        <v>5149</v>
      </c>
      <c r="G387" s="10">
        <v>1184586</v>
      </c>
      <c r="H387" s="10">
        <v>150285</v>
      </c>
      <c r="I387" s="10">
        <v>1841366</v>
      </c>
    </row>
    <row r="388" spans="1:9">
      <c r="A388" s="10" t="s">
        <v>768</v>
      </c>
      <c r="B388" s="10" t="s">
        <v>769</v>
      </c>
      <c r="C388" s="10">
        <v>242766</v>
      </c>
      <c r="D388" s="10">
        <v>99864</v>
      </c>
      <c r="E388" s="10">
        <v>4517</v>
      </c>
      <c r="F388" s="10">
        <v>2901</v>
      </c>
      <c r="G388" s="10">
        <v>290556</v>
      </c>
      <c r="H388" s="10">
        <v>78096</v>
      </c>
      <c r="I388" s="10">
        <v>718700</v>
      </c>
    </row>
    <row r="389" spans="1:9">
      <c r="A389" s="10" t="s">
        <v>770</v>
      </c>
      <c r="B389" s="10" t="s">
        <v>771</v>
      </c>
      <c r="C389" s="10">
        <v>627516</v>
      </c>
      <c r="D389" s="10">
        <v>181776</v>
      </c>
      <c r="E389" s="10">
        <v>36428</v>
      </c>
      <c r="F389" s="10">
        <v>18910</v>
      </c>
      <c r="G389" s="10">
        <v>2499798</v>
      </c>
      <c r="H389" s="10">
        <v>579819</v>
      </c>
      <c r="I389" s="10">
        <v>3944247</v>
      </c>
    </row>
    <row r="390" spans="1:9">
      <c r="A390" s="10" t="s">
        <v>772</v>
      </c>
      <c r="B390" s="10" t="s">
        <v>773</v>
      </c>
      <c r="C390" s="10">
        <v>12709242</v>
      </c>
      <c r="D390" s="10">
        <v>2853822</v>
      </c>
      <c r="E390" s="10">
        <v>503650</v>
      </c>
      <c r="F390" s="10">
        <v>641301</v>
      </c>
      <c r="G390" s="10">
        <v>14048877</v>
      </c>
      <c r="H390" s="10">
        <v>9997611</v>
      </c>
      <c r="I390" s="10">
        <v>40754503</v>
      </c>
    </row>
    <row r="391" spans="1:9">
      <c r="A391" s="10" t="s">
        <v>774</v>
      </c>
      <c r="B391" s="10" t="s">
        <v>775</v>
      </c>
      <c r="C391" s="10">
        <v>3146964</v>
      </c>
      <c r="D391" s="10">
        <v>407868</v>
      </c>
      <c r="E391" s="10">
        <v>155851</v>
      </c>
      <c r="F391" s="10">
        <v>132653</v>
      </c>
      <c r="G391" s="10">
        <v>12438600</v>
      </c>
      <c r="H391" s="10">
        <v>2298861</v>
      </c>
      <c r="I391" s="10">
        <v>18580797</v>
      </c>
    </row>
    <row r="392" spans="1:9">
      <c r="A392" s="10" t="s">
        <v>776</v>
      </c>
      <c r="B392" s="10" t="s">
        <v>777</v>
      </c>
      <c r="C392" s="10">
        <v>482178</v>
      </c>
      <c r="D392" s="10">
        <v>214056</v>
      </c>
      <c r="E392" s="10">
        <v>21225</v>
      </c>
      <c r="F392" s="10">
        <v>14513</v>
      </c>
      <c r="G392" s="10">
        <v>964884</v>
      </c>
      <c r="H392" s="10">
        <v>367107</v>
      </c>
      <c r="I392" s="10">
        <v>2063963</v>
      </c>
    </row>
    <row r="393" spans="1:9">
      <c r="A393" s="10" t="s">
        <v>778</v>
      </c>
      <c r="B393" s="10" t="s">
        <v>779</v>
      </c>
      <c r="C393" s="10">
        <v>490704</v>
      </c>
      <c r="D393" s="10">
        <v>539376</v>
      </c>
      <c r="E393" s="10">
        <v>21416</v>
      </c>
      <c r="F393" s="10">
        <v>10659</v>
      </c>
      <c r="G393" s="10">
        <v>1871883</v>
      </c>
      <c r="H393" s="10">
        <v>325617</v>
      </c>
      <c r="I393" s="10">
        <v>3259655</v>
      </c>
    </row>
    <row r="394" spans="1:9">
      <c r="A394" s="10" t="s">
        <v>780</v>
      </c>
      <c r="B394" s="10" t="s">
        <v>781</v>
      </c>
      <c r="C394" s="10">
        <v>421920</v>
      </c>
      <c r="D394" s="10">
        <v>205998</v>
      </c>
      <c r="E394" s="10">
        <v>7550</v>
      </c>
      <c r="F394" s="10">
        <v>3853</v>
      </c>
      <c r="G394" s="10">
        <v>617004</v>
      </c>
      <c r="H394" s="10">
        <v>118302</v>
      </c>
      <c r="I394" s="10">
        <v>1374627</v>
      </c>
    </row>
    <row r="395" spans="1:9">
      <c r="A395" s="10" t="s">
        <v>782</v>
      </c>
      <c r="B395" s="10" t="s">
        <v>783</v>
      </c>
      <c r="C395" s="10">
        <v>5022006</v>
      </c>
      <c r="D395" s="10">
        <v>1263018</v>
      </c>
      <c r="E395" s="10">
        <v>289419</v>
      </c>
      <c r="F395" s="10">
        <v>224321</v>
      </c>
      <c r="G395" s="10">
        <v>4038096</v>
      </c>
      <c r="H395" s="10">
        <v>6082854</v>
      </c>
      <c r="I395" s="10">
        <v>16919714</v>
      </c>
    </row>
    <row r="396" spans="1:9">
      <c r="A396" s="10" t="s">
        <v>784</v>
      </c>
      <c r="B396" s="10" t="s">
        <v>785</v>
      </c>
      <c r="C396" s="10">
        <v>580074</v>
      </c>
      <c r="D396" s="10">
        <v>245244</v>
      </c>
      <c r="E396" s="10">
        <v>30613</v>
      </c>
      <c r="F396" s="10">
        <v>14735</v>
      </c>
      <c r="G396" s="10">
        <v>3253806</v>
      </c>
      <c r="H396" s="10">
        <v>431076</v>
      </c>
      <c r="I396" s="10">
        <v>4555548</v>
      </c>
    </row>
    <row r="397" spans="1:9">
      <c r="A397" s="10" t="s">
        <v>786</v>
      </c>
      <c r="B397" s="10" t="s">
        <v>787</v>
      </c>
      <c r="C397" s="10">
        <v>952530</v>
      </c>
      <c r="D397" s="10">
        <v>346554</v>
      </c>
      <c r="E397" s="10">
        <v>57458</v>
      </c>
      <c r="F397" s="10">
        <v>30231</v>
      </c>
      <c r="G397" s="10">
        <v>5769063</v>
      </c>
      <c r="H397" s="10">
        <v>857784</v>
      </c>
      <c r="I397" s="10">
        <v>8013620</v>
      </c>
    </row>
    <row r="398" spans="1:9">
      <c r="A398" s="10" t="s">
        <v>788</v>
      </c>
      <c r="B398" s="10" t="s">
        <v>789</v>
      </c>
      <c r="C398" s="10">
        <v>598302</v>
      </c>
      <c r="D398" s="10">
        <v>199074</v>
      </c>
      <c r="E398" s="10">
        <v>28107</v>
      </c>
      <c r="F398" s="10">
        <v>16515</v>
      </c>
      <c r="G398" s="10">
        <v>1767528</v>
      </c>
      <c r="H398" s="10">
        <v>462930</v>
      </c>
      <c r="I398" s="10">
        <v>3072456</v>
      </c>
    </row>
    <row r="399" spans="1:9">
      <c r="A399" s="10" t="s">
        <v>790</v>
      </c>
      <c r="B399" s="10" t="s">
        <v>791</v>
      </c>
      <c r="C399" s="10">
        <v>406020</v>
      </c>
      <c r="D399" s="10">
        <v>116892</v>
      </c>
      <c r="E399" s="10">
        <v>21198</v>
      </c>
      <c r="F399" s="10">
        <v>11619</v>
      </c>
      <c r="G399" s="10">
        <v>1210581</v>
      </c>
      <c r="H399" s="10">
        <v>356832</v>
      </c>
      <c r="I399" s="10">
        <v>2123142</v>
      </c>
    </row>
    <row r="400" spans="1:9">
      <c r="A400" s="10" t="s">
        <v>792</v>
      </c>
      <c r="B400" s="10" t="s">
        <v>793</v>
      </c>
      <c r="C400" s="10">
        <v>456528</v>
      </c>
      <c r="D400" s="10">
        <v>174630</v>
      </c>
      <c r="E400" s="10">
        <v>16477</v>
      </c>
      <c r="F400" s="10">
        <v>7939</v>
      </c>
      <c r="G400" s="10">
        <v>1878348</v>
      </c>
      <c r="H400" s="10">
        <v>243795</v>
      </c>
      <c r="I400" s="10">
        <v>2777717</v>
      </c>
    </row>
    <row r="401" spans="1:9">
      <c r="A401" s="10" t="s">
        <v>794</v>
      </c>
      <c r="B401" s="10" t="s">
        <v>795</v>
      </c>
      <c r="C401" s="10">
        <v>580626</v>
      </c>
      <c r="D401" s="10">
        <v>190350</v>
      </c>
      <c r="E401" s="10">
        <v>28934</v>
      </c>
      <c r="F401" s="10">
        <v>14055</v>
      </c>
      <c r="G401" s="10">
        <v>2636952</v>
      </c>
      <c r="H401" s="10">
        <v>417717</v>
      </c>
      <c r="I401" s="10">
        <v>3868634</v>
      </c>
    </row>
    <row r="402" spans="1:9">
      <c r="A402" s="10" t="s">
        <v>796</v>
      </c>
      <c r="B402" s="10" t="s">
        <v>797</v>
      </c>
      <c r="C402" s="10">
        <v>5611476</v>
      </c>
      <c r="D402" s="10">
        <v>2333778</v>
      </c>
      <c r="E402" s="10">
        <v>273788</v>
      </c>
      <c r="F402" s="10">
        <v>217692</v>
      </c>
      <c r="G402" s="10">
        <v>14321103</v>
      </c>
      <c r="H402" s="10">
        <v>4939269</v>
      </c>
      <c r="I402" s="10">
        <v>27697106</v>
      </c>
    </row>
    <row r="403" spans="1:9">
      <c r="A403" s="10" t="s">
        <v>798</v>
      </c>
      <c r="B403" s="10" t="s">
        <v>799</v>
      </c>
      <c r="C403" s="10">
        <v>811080</v>
      </c>
      <c r="D403" s="10">
        <v>370518</v>
      </c>
      <c r="E403" s="10">
        <v>34025</v>
      </c>
      <c r="F403" s="10">
        <v>24480</v>
      </c>
      <c r="G403" s="10">
        <v>2365575</v>
      </c>
      <c r="H403" s="10">
        <v>565947</v>
      </c>
      <c r="I403" s="10">
        <v>4171625</v>
      </c>
    </row>
    <row r="404" spans="1:9">
      <c r="A404" s="10" t="s">
        <v>800</v>
      </c>
      <c r="B404" s="10" t="s">
        <v>801</v>
      </c>
      <c r="C404" s="10">
        <v>3143832</v>
      </c>
      <c r="D404" s="10">
        <v>992658</v>
      </c>
      <c r="E404" s="10">
        <v>182836</v>
      </c>
      <c r="F404" s="10">
        <v>114875</v>
      </c>
      <c r="G404" s="10">
        <v>6390738</v>
      </c>
      <c r="H404" s="10">
        <v>3527865</v>
      </c>
      <c r="I404" s="10">
        <v>14352804</v>
      </c>
    </row>
    <row r="405" spans="1:9">
      <c r="A405" s="10" t="s">
        <v>802</v>
      </c>
      <c r="B405" s="10" t="s">
        <v>803</v>
      </c>
      <c r="C405" s="10">
        <v>481200</v>
      </c>
      <c r="D405" s="10">
        <v>159114</v>
      </c>
      <c r="E405" s="10">
        <v>11965</v>
      </c>
      <c r="F405" s="10">
        <v>8998</v>
      </c>
      <c r="G405" s="10">
        <v>642912</v>
      </c>
      <c r="H405" s="10">
        <v>209628</v>
      </c>
      <c r="I405" s="10">
        <v>1513817</v>
      </c>
    </row>
    <row r="406" spans="1:9">
      <c r="A406" s="10" t="s">
        <v>804</v>
      </c>
      <c r="B406" s="10" t="s">
        <v>805</v>
      </c>
      <c r="C406" s="10">
        <v>2692878</v>
      </c>
      <c r="D406" s="10">
        <v>1157748</v>
      </c>
      <c r="E406" s="10">
        <v>161667</v>
      </c>
      <c r="F406" s="10">
        <v>94367</v>
      </c>
      <c r="G406" s="10">
        <v>7121514</v>
      </c>
      <c r="H406" s="10">
        <v>2898078</v>
      </c>
      <c r="I406" s="10">
        <v>14126252</v>
      </c>
    </row>
    <row r="407" spans="1:9">
      <c r="A407" s="10" t="s">
        <v>806</v>
      </c>
      <c r="B407" s="10" t="s">
        <v>807</v>
      </c>
      <c r="C407" s="10">
        <v>288222</v>
      </c>
      <c r="D407" s="10">
        <v>122016</v>
      </c>
      <c r="E407" s="10">
        <v>8223</v>
      </c>
      <c r="F407" s="10">
        <v>4530</v>
      </c>
      <c r="G407" s="10">
        <v>420618</v>
      </c>
      <c r="H407" s="10">
        <v>139110</v>
      </c>
      <c r="I407" s="10">
        <v>982719</v>
      </c>
    </row>
    <row r="408" spans="1:9">
      <c r="A408" s="10" t="s">
        <v>808</v>
      </c>
      <c r="B408" s="10" t="s">
        <v>809</v>
      </c>
      <c r="C408" s="10">
        <v>499740</v>
      </c>
      <c r="D408" s="10">
        <v>254532</v>
      </c>
      <c r="E408" s="10">
        <v>18603</v>
      </c>
      <c r="F408" s="10">
        <v>20620</v>
      </c>
      <c r="G408" s="10">
        <v>543492</v>
      </c>
      <c r="H408" s="10">
        <v>356061</v>
      </c>
      <c r="I408" s="10">
        <v>1693048</v>
      </c>
    </row>
    <row r="409" spans="1:9">
      <c r="A409" s="10" t="s">
        <v>810</v>
      </c>
      <c r="B409" s="10" t="s">
        <v>811</v>
      </c>
      <c r="C409" s="10">
        <v>292806</v>
      </c>
      <c r="D409" s="10">
        <v>172254</v>
      </c>
      <c r="E409" s="10">
        <v>5384</v>
      </c>
      <c r="F409" s="10">
        <v>6133</v>
      </c>
      <c r="G409" s="10">
        <v>285969</v>
      </c>
      <c r="H409" s="10">
        <v>98391</v>
      </c>
      <c r="I409" s="10">
        <v>860937</v>
      </c>
    </row>
    <row r="410" spans="1:9">
      <c r="A410" s="10" t="s">
        <v>812</v>
      </c>
      <c r="B410" s="10" t="s">
        <v>813</v>
      </c>
      <c r="C410" s="10">
        <v>473490</v>
      </c>
      <c r="D410" s="10">
        <v>192624</v>
      </c>
      <c r="E410" s="10">
        <v>14452</v>
      </c>
      <c r="F410" s="10">
        <v>18074</v>
      </c>
      <c r="G410" s="10">
        <v>601629</v>
      </c>
      <c r="H410" s="10">
        <v>248163</v>
      </c>
      <c r="I410" s="10">
        <v>1548432</v>
      </c>
    </row>
    <row r="411" spans="1:9">
      <c r="A411" s="10" t="s">
        <v>814</v>
      </c>
      <c r="B411" s="10" t="s">
        <v>815</v>
      </c>
      <c r="C411" s="10">
        <v>2597412</v>
      </c>
      <c r="D411" s="10">
        <v>759882</v>
      </c>
      <c r="E411" s="10">
        <v>187617</v>
      </c>
      <c r="F411" s="10">
        <v>86094</v>
      </c>
      <c r="G411" s="10">
        <v>16973826</v>
      </c>
      <c r="H411" s="10">
        <v>2644005</v>
      </c>
      <c r="I411" s="10">
        <v>23248836</v>
      </c>
    </row>
    <row r="412" spans="1:9">
      <c r="A412" s="10" t="s">
        <v>816</v>
      </c>
      <c r="B412" s="10" t="s">
        <v>817</v>
      </c>
      <c r="C412" s="10">
        <v>1058742</v>
      </c>
      <c r="D412" s="10">
        <v>216228</v>
      </c>
      <c r="E412" s="10">
        <v>70181</v>
      </c>
      <c r="F412" s="10">
        <v>35577</v>
      </c>
      <c r="G412" s="10">
        <v>4574517</v>
      </c>
      <c r="H412" s="10">
        <v>1092591</v>
      </c>
      <c r="I412" s="10">
        <v>7047836</v>
      </c>
    </row>
    <row r="413" spans="1:9">
      <c r="A413" s="10" t="s">
        <v>818</v>
      </c>
      <c r="B413" s="10" t="s">
        <v>819</v>
      </c>
      <c r="C413" s="10">
        <v>238008</v>
      </c>
      <c r="D413" s="10">
        <v>146934</v>
      </c>
      <c r="E413" s="10">
        <v>3639</v>
      </c>
      <c r="F413" s="10">
        <v>3901</v>
      </c>
      <c r="G413" s="10">
        <v>256668</v>
      </c>
      <c r="H413" s="10">
        <v>61653</v>
      </c>
      <c r="I413" s="10">
        <v>710803</v>
      </c>
    </row>
    <row r="414" spans="1:9">
      <c r="A414" s="10" t="s">
        <v>820</v>
      </c>
      <c r="B414" s="10" t="s">
        <v>821</v>
      </c>
      <c r="C414" s="10">
        <v>1380822</v>
      </c>
      <c r="D414" s="10">
        <v>469074</v>
      </c>
      <c r="E414" s="10">
        <v>49287</v>
      </c>
      <c r="F414" s="10">
        <v>73497</v>
      </c>
      <c r="G414" s="10">
        <v>1005528</v>
      </c>
      <c r="H414" s="10">
        <v>1048788</v>
      </c>
      <c r="I414" s="10">
        <v>4026996</v>
      </c>
    </row>
    <row r="415" spans="1:9">
      <c r="A415" s="10" t="s">
        <v>822</v>
      </c>
      <c r="B415" s="10" t="s">
        <v>823</v>
      </c>
      <c r="C415" s="10">
        <v>572328</v>
      </c>
      <c r="D415" s="10">
        <v>188310</v>
      </c>
      <c r="E415" s="10">
        <v>25985</v>
      </c>
      <c r="F415" s="10">
        <v>14476</v>
      </c>
      <c r="G415" s="10">
        <v>1018827</v>
      </c>
      <c r="H415" s="10">
        <v>444561</v>
      </c>
      <c r="I415" s="10">
        <v>2264487</v>
      </c>
    </row>
    <row r="416" spans="1:9">
      <c r="A416" s="10" t="s">
        <v>824</v>
      </c>
      <c r="B416" s="10" t="s">
        <v>825</v>
      </c>
      <c r="C416" s="10">
        <v>273246</v>
      </c>
      <c r="D416" s="10">
        <v>141072</v>
      </c>
      <c r="E416" s="10">
        <v>5681</v>
      </c>
      <c r="F416" s="10">
        <v>3414</v>
      </c>
      <c r="G416" s="10">
        <v>208311</v>
      </c>
      <c r="H416" s="10">
        <v>104814</v>
      </c>
      <c r="I416" s="10">
        <v>736538</v>
      </c>
    </row>
    <row r="417" spans="1:9">
      <c r="A417" s="10" t="s">
        <v>826</v>
      </c>
      <c r="B417" s="10" t="s">
        <v>827</v>
      </c>
      <c r="C417" s="10">
        <v>768984</v>
      </c>
      <c r="D417" s="10">
        <v>165636</v>
      </c>
      <c r="E417" s="10">
        <v>25222</v>
      </c>
      <c r="F417" s="10">
        <v>23037</v>
      </c>
      <c r="G417" s="10">
        <v>2556003</v>
      </c>
      <c r="H417" s="10">
        <v>422085</v>
      </c>
      <c r="I417" s="10">
        <v>3960967</v>
      </c>
    </row>
    <row r="418" spans="1:9">
      <c r="A418" s="10" t="s">
        <v>828</v>
      </c>
      <c r="B418" s="10" t="s">
        <v>829</v>
      </c>
      <c r="C418" s="10">
        <v>18340620</v>
      </c>
      <c r="D418" s="10">
        <v>7094178</v>
      </c>
      <c r="E418" s="10">
        <v>263709</v>
      </c>
      <c r="F418" s="10">
        <v>733902</v>
      </c>
      <c r="G418" s="10">
        <v>8660541</v>
      </c>
      <c r="H418" s="10">
        <v>4961874</v>
      </c>
      <c r="I418" s="10">
        <v>40054824</v>
      </c>
    </row>
    <row r="419" spans="1:9">
      <c r="A419" s="10" t="s">
        <v>830</v>
      </c>
      <c r="B419" s="10" t="s">
        <v>831</v>
      </c>
      <c r="C419" s="10">
        <v>1301166</v>
      </c>
      <c r="D419" s="10">
        <v>428394</v>
      </c>
      <c r="E419" s="10">
        <v>83687</v>
      </c>
      <c r="F419" s="10">
        <v>47608</v>
      </c>
      <c r="G419" s="10">
        <v>4326522</v>
      </c>
      <c r="H419" s="10">
        <v>1386483</v>
      </c>
      <c r="I419" s="10">
        <v>7573860</v>
      </c>
    </row>
    <row r="420" spans="1:9">
      <c r="A420" s="10" t="s">
        <v>832</v>
      </c>
      <c r="B420" s="10" t="s">
        <v>833</v>
      </c>
      <c r="C420" s="10">
        <v>635226</v>
      </c>
      <c r="D420" s="10">
        <v>161862</v>
      </c>
      <c r="E420" s="10">
        <v>37383</v>
      </c>
      <c r="F420" s="10">
        <v>20444</v>
      </c>
      <c r="G420" s="10">
        <v>1687050</v>
      </c>
      <c r="H420" s="10">
        <v>627861</v>
      </c>
      <c r="I420" s="10">
        <v>3169826</v>
      </c>
    </row>
    <row r="421" spans="1:9">
      <c r="A421" s="10" t="s">
        <v>834</v>
      </c>
      <c r="B421" s="10" t="s">
        <v>835</v>
      </c>
      <c r="C421" s="10">
        <v>292608</v>
      </c>
      <c r="D421" s="10">
        <v>157578</v>
      </c>
      <c r="E421" s="10">
        <v>4131</v>
      </c>
      <c r="F421" s="10">
        <v>2823</v>
      </c>
      <c r="G421" s="10">
        <v>359967</v>
      </c>
      <c r="H421" s="10">
        <v>66279</v>
      </c>
      <c r="I421" s="10">
        <v>883386</v>
      </c>
    </row>
    <row r="422" spans="1:9">
      <c r="A422" s="10" t="s">
        <v>836</v>
      </c>
      <c r="B422" s="10" t="s">
        <v>837</v>
      </c>
      <c r="C422" s="10">
        <v>1305870</v>
      </c>
      <c r="D422" s="10">
        <v>657264</v>
      </c>
      <c r="E422" s="10">
        <v>70875</v>
      </c>
      <c r="F422" s="10">
        <v>42438</v>
      </c>
      <c r="G422" s="10">
        <v>4541955</v>
      </c>
      <c r="H422" s="10">
        <v>1186872</v>
      </c>
      <c r="I422" s="10">
        <v>7805274</v>
      </c>
    </row>
    <row r="423" spans="1:9">
      <c r="A423" s="10" t="s">
        <v>838</v>
      </c>
      <c r="B423" s="10" t="s">
        <v>839</v>
      </c>
      <c r="C423" s="10">
        <v>1204002</v>
      </c>
      <c r="D423" s="10">
        <v>365622</v>
      </c>
      <c r="E423" s="10">
        <v>84452</v>
      </c>
      <c r="F423" s="10">
        <v>49723</v>
      </c>
      <c r="G423" s="10">
        <v>3715110</v>
      </c>
      <c r="H423" s="10">
        <v>1527006</v>
      </c>
      <c r="I423" s="10">
        <v>6945915</v>
      </c>
    </row>
    <row r="424" spans="1:9">
      <c r="A424" s="10" t="s">
        <v>840</v>
      </c>
      <c r="B424" s="10" t="s">
        <v>841</v>
      </c>
      <c r="C424" s="10">
        <v>267324</v>
      </c>
      <c r="D424" s="10">
        <v>145254</v>
      </c>
      <c r="E424" s="10">
        <v>3975</v>
      </c>
      <c r="F424" s="10">
        <v>3585</v>
      </c>
      <c r="G424" s="10">
        <v>107499</v>
      </c>
      <c r="H424" s="10">
        <v>73857</v>
      </c>
      <c r="I424" s="10">
        <v>601494</v>
      </c>
    </row>
    <row r="425" spans="1:9">
      <c r="A425" s="10" t="s">
        <v>842</v>
      </c>
      <c r="B425" s="10" t="s">
        <v>843</v>
      </c>
      <c r="C425" s="10">
        <v>421620</v>
      </c>
      <c r="D425" s="10">
        <v>143652</v>
      </c>
      <c r="E425" s="10">
        <v>13498</v>
      </c>
      <c r="F425" s="10">
        <v>7465</v>
      </c>
      <c r="G425" s="10">
        <v>1235763</v>
      </c>
      <c r="H425" s="10">
        <v>215793</v>
      </c>
      <c r="I425" s="10">
        <v>2037791</v>
      </c>
    </row>
    <row r="426" spans="1:9">
      <c r="A426" s="10" t="s">
        <v>844</v>
      </c>
      <c r="B426" s="10" t="s">
        <v>845</v>
      </c>
      <c r="C426" s="10">
        <v>1175676</v>
      </c>
      <c r="D426" s="10">
        <v>502230</v>
      </c>
      <c r="E426" s="10">
        <v>32368</v>
      </c>
      <c r="F426" s="10">
        <v>24754</v>
      </c>
      <c r="G426" s="10">
        <v>1102884</v>
      </c>
      <c r="H426" s="10">
        <v>570570</v>
      </c>
      <c r="I426" s="10">
        <v>3408482</v>
      </c>
    </row>
    <row r="427" spans="1:9">
      <c r="A427" s="10" t="s">
        <v>846</v>
      </c>
      <c r="B427" s="10" t="s">
        <v>847</v>
      </c>
      <c r="C427" s="10">
        <v>303198</v>
      </c>
      <c r="D427" s="10">
        <v>127590</v>
      </c>
      <c r="E427" s="10">
        <v>5160</v>
      </c>
      <c r="F427" s="10">
        <v>2848</v>
      </c>
      <c r="G427" s="10">
        <v>292872</v>
      </c>
      <c r="H427" s="10">
        <v>87474</v>
      </c>
      <c r="I427" s="10">
        <v>819142</v>
      </c>
    </row>
    <row r="428" spans="1:9">
      <c r="A428" s="10" t="s">
        <v>848</v>
      </c>
      <c r="B428" s="10" t="s">
        <v>849</v>
      </c>
      <c r="C428" s="10">
        <v>244578</v>
      </c>
      <c r="D428" s="10">
        <v>100236</v>
      </c>
      <c r="E428" s="10">
        <v>4350</v>
      </c>
      <c r="F428" s="10">
        <v>2856</v>
      </c>
      <c r="G428" s="10">
        <v>321258</v>
      </c>
      <c r="H428" s="10">
        <v>70647</v>
      </c>
      <c r="I428" s="10">
        <v>743925</v>
      </c>
    </row>
    <row r="429" spans="1:9">
      <c r="A429" s="10" t="s">
        <v>850</v>
      </c>
      <c r="B429" s="10" t="s">
        <v>851</v>
      </c>
      <c r="C429" s="10">
        <v>663474</v>
      </c>
      <c r="D429" s="10">
        <v>518982</v>
      </c>
      <c r="E429" s="10">
        <v>33056</v>
      </c>
      <c r="F429" s="10">
        <v>17467</v>
      </c>
      <c r="G429" s="10">
        <v>2551716</v>
      </c>
      <c r="H429" s="10">
        <v>512769</v>
      </c>
      <c r="I429" s="10">
        <v>4297464</v>
      </c>
    </row>
    <row r="430" spans="1:9">
      <c r="A430" s="10" t="s">
        <v>852</v>
      </c>
      <c r="B430" s="10" t="s">
        <v>853</v>
      </c>
      <c r="C430" s="10">
        <v>501174</v>
      </c>
      <c r="D430" s="10">
        <v>216018</v>
      </c>
      <c r="E430" s="10">
        <v>18105</v>
      </c>
      <c r="F430" s="10">
        <v>9239</v>
      </c>
      <c r="G430" s="10">
        <v>1326798</v>
      </c>
      <c r="H430" s="10">
        <v>283743</v>
      </c>
      <c r="I430" s="10">
        <v>2355077</v>
      </c>
    </row>
    <row r="431" spans="1:9">
      <c r="A431" s="10" t="s">
        <v>854</v>
      </c>
      <c r="B431" s="10" t="s">
        <v>855</v>
      </c>
      <c r="C431" s="10">
        <v>1133028</v>
      </c>
      <c r="D431" s="10">
        <v>226314</v>
      </c>
      <c r="E431" s="10">
        <v>67445</v>
      </c>
      <c r="F431" s="10">
        <v>52244</v>
      </c>
      <c r="G431" s="10">
        <v>6350088</v>
      </c>
      <c r="H431" s="10">
        <v>1010253</v>
      </c>
      <c r="I431" s="10">
        <v>8839372</v>
      </c>
    </row>
    <row r="432" spans="1:9">
      <c r="A432" s="10" t="s">
        <v>856</v>
      </c>
      <c r="B432" s="10" t="s">
        <v>857</v>
      </c>
      <c r="C432" s="10">
        <v>1519242</v>
      </c>
      <c r="D432" s="10">
        <v>456864</v>
      </c>
      <c r="E432" s="10">
        <v>113907</v>
      </c>
      <c r="F432" s="10">
        <v>71204</v>
      </c>
      <c r="G432" s="10">
        <v>4610328</v>
      </c>
      <c r="H432" s="10">
        <v>1976451</v>
      </c>
      <c r="I432" s="10">
        <v>8747996</v>
      </c>
    </row>
    <row r="433" spans="1:9">
      <c r="A433" s="10" t="s">
        <v>858</v>
      </c>
      <c r="B433" s="10" t="s">
        <v>859</v>
      </c>
      <c r="C433" s="10">
        <v>412140</v>
      </c>
      <c r="D433" s="10">
        <v>164712</v>
      </c>
      <c r="E433" s="10">
        <v>14603</v>
      </c>
      <c r="F433" s="10">
        <v>8510</v>
      </c>
      <c r="G433" s="10">
        <v>917235</v>
      </c>
      <c r="H433" s="10">
        <v>227355</v>
      </c>
      <c r="I433" s="10">
        <v>1744555</v>
      </c>
    </row>
    <row r="434" spans="1:9">
      <c r="A434" s="10" t="s">
        <v>860</v>
      </c>
      <c r="B434" s="10" t="s">
        <v>861</v>
      </c>
      <c r="C434" s="10">
        <v>379206</v>
      </c>
      <c r="D434" s="10">
        <v>153546</v>
      </c>
      <c r="E434" s="10">
        <v>12440</v>
      </c>
      <c r="F434" s="10">
        <v>6374</v>
      </c>
      <c r="G434" s="10">
        <v>756138</v>
      </c>
      <c r="H434" s="10">
        <v>195756</v>
      </c>
      <c r="I434" s="10">
        <v>1503460</v>
      </c>
    </row>
    <row r="435" spans="1:9">
      <c r="A435" s="10" t="s">
        <v>862</v>
      </c>
      <c r="B435" s="10" t="s">
        <v>863</v>
      </c>
      <c r="C435" s="10">
        <v>233346</v>
      </c>
      <c r="D435" s="10">
        <v>131526</v>
      </c>
      <c r="E435" s="10">
        <v>1969</v>
      </c>
      <c r="F435" s="10">
        <v>2108</v>
      </c>
      <c r="G435" s="10">
        <v>165285</v>
      </c>
      <c r="H435" s="10">
        <v>32496</v>
      </c>
      <c r="I435" s="10">
        <v>566730</v>
      </c>
    </row>
    <row r="436" spans="1:9">
      <c r="A436" s="10" t="s">
        <v>864</v>
      </c>
      <c r="B436" s="10" t="s">
        <v>865</v>
      </c>
      <c r="C436" s="10">
        <v>304320</v>
      </c>
      <c r="D436" s="10">
        <v>130800</v>
      </c>
      <c r="E436" s="10">
        <v>12977</v>
      </c>
      <c r="F436" s="10">
        <v>7420</v>
      </c>
      <c r="G436" s="10">
        <v>398943</v>
      </c>
      <c r="H436" s="10">
        <v>227868</v>
      </c>
      <c r="I436" s="10">
        <v>1082328</v>
      </c>
    </row>
    <row r="437" spans="1:9">
      <c r="A437" s="10" t="s">
        <v>866</v>
      </c>
      <c r="B437" s="10" t="s">
        <v>867</v>
      </c>
      <c r="C437" s="10">
        <v>338328</v>
      </c>
      <c r="D437" s="10">
        <v>168642</v>
      </c>
      <c r="E437" s="10">
        <v>7217</v>
      </c>
      <c r="F437" s="10">
        <v>5073</v>
      </c>
      <c r="G437" s="10">
        <v>293907</v>
      </c>
      <c r="H437" s="10">
        <v>124338</v>
      </c>
      <c r="I437" s="10">
        <v>937505</v>
      </c>
    </row>
    <row r="438" spans="1:9">
      <c r="A438" s="10" t="s">
        <v>868</v>
      </c>
      <c r="B438" s="10" t="s">
        <v>869</v>
      </c>
      <c r="C438" s="10">
        <v>464670</v>
      </c>
      <c r="D438" s="10">
        <v>144396</v>
      </c>
      <c r="E438" s="10">
        <v>22191</v>
      </c>
      <c r="F438" s="10">
        <v>10853</v>
      </c>
      <c r="G438" s="10">
        <v>1679469</v>
      </c>
      <c r="H438" s="10">
        <v>333324</v>
      </c>
      <c r="I438" s="10">
        <v>2654903</v>
      </c>
    </row>
    <row r="439" spans="1:9">
      <c r="A439" s="10" t="s">
        <v>870</v>
      </c>
      <c r="B439" s="10" t="s">
        <v>871</v>
      </c>
      <c r="C439" s="10">
        <v>707610</v>
      </c>
      <c r="D439" s="10">
        <v>202356</v>
      </c>
      <c r="E439" s="10">
        <v>38102</v>
      </c>
      <c r="F439" s="10">
        <v>20016</v>
      </c>
      <c r="G439" s="10">
        <v>2410158</v>
      </c>
      <c r="H439" s="10">
        <v>597417</v>
      </c>
      <c r="I439" s="10">
        <v>3975659</v>
      </c>
    </row>
    <row r="440" spans="1:9">
      <c r="A440" s="10" t="s">
        <v>872</v>
      </c>
      <c r="B440" s="10" t="s">
        <v>873</v>
      </c>
      <c r="C440" s="10">
        <v>550698</v>
      </c>
      <c r="D440" s="10">
        <v>231504</v>
      </c>
      <c r="E440" s="10">
        <v>29458</v>
      </c>
      <c r="F440" s="10">
        <v>15998</v>
      </c>
      <c r="G440" s="10">
        <v>3302817</v>
      </c>
      <c r="H440" s="10">
        <v>450213</v>
      </c>
      <c r="I440" s="10">
        <v>4580688</v>
      </c>
    </row>
    <row r="441" spans="1:9">
      <c r="A441" s="10" t="s">
        <v>874</v>
      </c>
      <c r="B441" s="10" t="s">
        <v>875</v>
      </c>
      <c r="C441" s="10">
        <v>306060</v>
      </c>
      <c r="D441" s="10">
        <v>132234</v>
      </c>
      <c r="E441" s="10">
        <v>8667</v>
      </c>
      <c r="F441" s="10">
        <v>4791</v>
      </c>
      <c r="G441" s="10">
        <v>610125</v>
      </c>
      <c r="H441" s="10">
        <v>142962</v>
      </c>
      <c r="I441" s="10">
        <v>1204839</v>
      </c>
    </row>
    <row r="442" spans="1:9">
      <c r="A442" s="10" t="s">
        <v>876</v>
      </c>
      <c r="B442" s="10" t="s">
        <v>877</v>
      </c>
      <c r="C442" s="10">
        <v>2007150</v>
      </c>
      <c r="D442" s="10">
        <v>216432</v>
      </c>
      <c r="E442" s="10">
        <v>79825</v>
      </c>
      <c r="F442" s="10">
        <v>58888</v>
      </c>
      <c r="G442" s="10">
        <v>8754753</v>
      </c>
      <c r="H442" s="10">
        <v>1241205</v>
      </c>
      <c r="I442" s="10">
        <v>12358253</v>
      </c>
    </row>
    <row r="443" spans="1:9">
      <c r="A443" s="10" t="s">
        <v>878</v>
      </c>
      <c r="B443" s="10" t="s">
        <v>879</v>
      </c>
      <c r="C443" s="10">
        <v>416634</v>
      </c>
      <c r="D443" s="10">
        <v>157920</v>
      </c>
      <c r="E443" s="10">
        <v>14423</v>
      </c>
      <c r="F443" s="10">
        <v>7336</v>
      </c>
      <c r="G443" s="10">
        <v>1021080</v>
      </c>
      <c r="H443" s="10">
        <v>225300</v>
      </c>
      <c r="I443" s="10">
        <v>1842693</v>
      </c>
    </row>
    <row r="444" spans="1:9">
      <c r="A444" s="10" t="s">
        <v>880</v>
      </c>
      <c r="B444" s="10" t="s">
        <v>881</v>
      </c>
      <c r="C444" s="10">
        <v>2664618</v>
      </c>
      <c r="D444" s="10">
        <v>6819138</v>
      </c>
      <c r="E444" s="10">
        <v>201011</v>
      </c>
      <c r="F444" s="10">
        <v>101712</v>
      </c>
      <c r="G444" s="10">
        <v>13019607</v>
      </c>
      <c r="H444" s="10">
        <v>3123633</v>
      </c>
      <c r="I444" s="10">
        <v>25929719</v>
      </c>
    </row>
    <row r="445" spans="1:9">
      <c r="A445" s="10" t="s">
        <v>882</v>
      </c>
      <c r="B445" s="10" t="s">
        <v>883</v>
      </c>
      <c r="C445" s="10">
        <v>332082</v>
      </c>
      <c r="D445" s="10">
        <v>237510</v>
      </c>
      <c r="E445" s="10">
        <v>6756</v>
      </c>
      <c r="F445" s="10">
        <v>3748</v>
      </c>
      <c r="G445" s="10">
        <v>358944</v>
      </c>
      <c r="H445" s="10">
        <v>115089</v>
      </c>
      <c r="I445" s="10">
        <v>1054129</v>
      </c>
    </row>
    <row r="446" spans="1:9">
      <c r="A446" s="10" t="s">
        <v>884</v>
      </c>
      <c r="B446" s="10" t="s">
        <v>885</v>
      </c>
      <c r="C446" s="10">
        <v>842928</v>
      </c>
      <c r="D446" s="10">
        <v>425568</v>
      </c>
      <c r="E446" s="10">
        <v>57694</v>
      </c>
      <c r="F446" s="10">
        <v>33183</v>
      </c>
      <c r="G446" s="10">
        <v>2892675</v>
      </c>
      <c r="H446" s="10">
        <v>999465</v>
      </c>
      <c r="I446" s="10">
        <v>5251513</v>
      </c>
    </row>
    <row r="447" spans="1:9">
      <c r="A447" s="10" t="s">
        <v>886</v>
      </c>
      <c r="B447" s="10" t="s">
        <v>887</v>
      </c>
      <c r="C447" s="10">
        <v>188004</v>
      </c>
      <c r="D447" s="10">
        <v>100770</v>
      </c>
      <c r="E447" s="10">
        <v>2680</v>
      </c>
      <c r="F447" s="10">
        <v>1702</v>
      </c>
      <c r="G447" s="10">
        <v>101709</v>
      </c>
      <c r="H447" s="10">
        <v>45471</v>
      </c>
      <c r="I447" s="10">
        <v>440336</v>
      </c>
    </row>
    <row r="448" spans="1:9">
      <c r="A448" s="10" t="s">
        <v>888</v>
      </c>
      <c r="B448" s="10" t="s">
        <v>889</v>
      </c>
      <c r="C448" s="10">
        <v>199218</v>
      </c>
      <c r="D448" s="10">
        <v>87510</v>
      </c>
      <c r="E448" s="10">
        <v>3092</v>
      </c>
      <c r="F448" s="10">
        <v>2620</v>
      </c>
      <c r="G448" s="10">
        <v>170160</v>
      </c>
      <c r="H448" s="10">
        <v>57543</v>
      </c>
      <c r="I448" s="10">
        <v>520143</v>
      </c>
    </row>
    <row r="449" spans="1:9">
      <c r="A449" s="10" t="s">
        <v>890</v>
      </c>
      <c r="B449" s="10" t="s">
        <v>891</v>
      </c>
      <c r="C449" s="10">
        <v>255456</v>
      </c>
      <c r="D449" s="10">
        <v>116598</v>
      </c>
      <c r="E449" s="10">
        <v>3861</v>
      </c>
      <c r="F449" s="10">
        <v>6009</v>
      </c>
      <c r="G449" s="10">
        <v>465099</v>
      </c>
      <c r="H449" s="10">
        <v>59214</v>
      </c>
      <c r="I449" s="10">
        <v>906237</v>
      </c>
    </row>
    <row r="450" spans="1:9">
      <c r="A450" s="10" t="s">
        <v>892</v>
      </c>
      <c r="B450" s="10" t="s">
        <v>893</v>
      </c>
      <c r="C450" s="10">
        <v>391836</v>
      </c>
      <c r="D450" s="10">
        <v>155220</v>
      </c>
      <c r="E450" s="10">
        <v>12597</v>
      </c>
      <c r="F450" s="10">
        <v>6971</v>
      </c>
      <c r="G450" s="10">
        <v>858207</v>
      </c>
      <c r="H450" s="10">
        <v>210912</v>
      </c>
      <c r="I450" s="10">
        <v>1635743</v>
      </c>
    </row>
    <row r="451" spans="1:9">
      <c r="A451" s="10" t="s">
        <v>894</v>
      </c>
      <c r="B451" s="10" t="s">
        <v>895</v>
      </c>
      <c r="C451" s="10">
        <v>842838</v>
      </c>
      <c r="D451" s="10">
        <v>279810</v>
      </c>
      <c r="E451" s="10">
        <v>48544</v>
      </c>
      <c r="F451" s="10">
        <v>30566</v>
      </c>
      <c r="G451" s="10">
        <v>3137151</v>
      </c>
      <c r="H451" s="10">
        <v>841470</v>
      </c>
      <c r="I451" s="10">
        <v>5180379</v>
      </c>
    </row>
    <row r="452" spans="1:9">
      <c r="A452" s="10" t="s">
        <v>896</v>
      </c>
      <c r="B452" s="10" t="s">
        <v>897</v>
      </c>
      <c r="C452" s="10">
        <v>1640490</v>
      </c>
      <c r="D452" s="10">
        <v>812022</v>
      </c>
      <c r="E452" s="10">
        <v>118058</v>
      </c>
      <c r="F452" s="10">
        <v>63057</v>
      </c>
      <c r="G452" s="10">
        <v>5278779</v>
      </c>
      <c r="H452" s="10">
        <v>1936503</v>
      </c>
      <c r="I452" s="10">
        <v>9848909</v>
      </c>
    </row>
    <row r="453" spans="1:9">
      <c r="A453" s="10" t="s">
        <v>898</v>
      </c>
      <c r="B453" s="10" t="s">
        <v>899</v>
      </c>
      <c r="C453" s="10">
        <v>388410</v>
      </c>
      <c r="D453" s="10">
        <v>127920</v>
      </c>
      <c r="E453" s="10">
        <v>17177</v>
      </c>
      <c r="F453" s="10">
        <v>9047</v>
      </c>
      <c r="G453" s="10">
        <v>981501</v>
      </c>
      <c r="H453" s="10">
        <v>258054</v>
      </c>
      <c r="I453" s="10">
        <v>1782109</v>
      </c>
    </row>
    <row r="454" spans="1:9">
      <c r="A454" s="10" t="s">
        <v>900</v>
      </c>
      <c r="B454" s="10" t="s">
        <v>901</v>
      </c>
      <c r="C454" s="10">
        <v>509946</v>
      </c>
      <c r="D454" s="10">
        <v>161742</v>
      </c>
      <c r="E454" s="10">
        <v>26475</v>
      </c>
      <c r="F454" s="10">
        <v>15145</v>
      </c>
      <c r="G454" s="10">
        <v>1304532</v>
      </c>
      <c r="H454" s="10">
        <v>431460</v>
      </c>
      <c r="I454" s="10">
        <v>2449300</v>
      </c>
    </row>
    <row r="455" spans="1:9">
      <c r="A455" s="10" t="s">
        <v>902</v>
      </c>
      <c r="B455" s="10" t="s">
        <v>903</v>
      </c>
      <c r="C455" s="10">
        <v>1487568</v>
      </c>
      <c r="D455" s="10">
        <v>255456</v>
      </c>
      <c r="E455" s="10">
        <v>112983</v>
      </c>
      <c r="F455" s="10">
        <v>51500</v>
      </c>
      <c r="G455" s="10">
        <v>12471852</v>
      </c>
      <c r="H455" s="10">
        <v>1581597</v>
      </c>
      <c r="I455" s="10">
        <v>15960956</v>
      </c>
    </row>
    <row r="456" spans="1:9">
      <c r="A456" s="10" t="s">
        <v>904</v>
      </c>
      <c r="B456" s="10" t="s">
        <v>905</v>
      </c>
      <c r="C456" s="10">
        <v>357666</v>
      </c>
      <c r="D456" s="10">
        <v>139824</v>
      </c>
      <c r="E456" s="10">
        <v>8843</v>
      </c>
      <c r="F456" s="10">
        <v>4701</v>
      </c>
      <c r="G456" s="10">
        <v>784089</v>
      </c>
      <c r="H456" s="10">
        <v>135255</v>
      </c>
      <c r="I456" s="10">
        <v>1430378</v>
      </c>
    </row>
    <row r="457" spans="1:9">
      <c r="A457" s="10" t="s">
        <v>906</v>
      </c>
      <c r="B457" s="10" t="s">
        <v>907</v>
      </c>
      <c r="C457" s="10">
        <v>817218</v>
      </c>
      <c r="D457" s="10">
        <v>324396</v>
      </c>
      <c r="E457" s="10">
        <v>34841</v>
      </c>
      <c r="F457" s="10">
        <v>20332</v>
      </c>
      <c r="G457" s="10">
        <v>1998687</v>
      </c>
      <c r="H457" s="10">
        <v>542055</v>
      </c>
      <c r="I457" s="10">
        <v>3737529</v>
      </c>
    </row>
    <row r="458" spans="1:9">
      <c r="A458" s="10" t="s">
        <v>908</v>
      </c>
      <c r="B458" s="10" t="s">
        <v>909</v>
      </c>
      <c r="C458" s="10">
        <v>456852</v>
      </c>
      <c r="D458" s="10">
        <v>102294</v>
      </c>
      <c r="E458" s="10">
        <v>28925</v>
      </c>
      <c r="F458" s="10">
        <v>16374</v>
      </c>
      <c r="G458" s="10">
        <v>1197489</v>
      </c>
      <c r="H458" s="10">
        <v>502878</v>
      </c>
      <c r="I458" s="10">
        <v>2304812</v>
      </c>
    </row>
    <row r="459" spans="1:9">
      <c r="A459" s="10" t="s">
        <v>910</v>
      </c>
      <c r="B459" s="10" t="s">
        <v>911</v>
      </c>
      <c r="C459" s="10">
        <v>490272</v>
      </c>
      <c r="D459" s="10">
        <v>139464</v>
      </c>
      <c r="E459" s="10">
        <v>25275</v>
      </c>
      <c r="F459" s="10">
        <v>13301</v>
      </c>
      <c r="G459" s="10">
        <v>2754309</v>
      </c>
      <c r="H459" s="10">
        <v>408468</v>
      </c>
      <c r="I459" s="10">
        <v>3831089</v>
      </c>
    </row>
    <row r="460" spans="1:9">
      <c r="A460" s="10" t="s">
        <v>912</v>
      </c>
      <c r="B460" s="10" t="s">
        <v>913</v>
      </c>
      <c r="C460" s="10">
        <v>494898</v>
      </c>
      <c r="D460" s="10">
        <v>228192</v>
      </c>
      <c r="E460" s="10">
        <v>21720</v>
      </c>
      <c r="F460" s="10">
        <v>13286</v>
      </c>
      <c r="G460" s="10">
        <v>1189596</v>
      </c>
      <c r="H460" s="10">
        <v>352977</v>
      </c>
      <c r="I460" s="10">
        <v>2300669</v>
      </c>
    </row>
    <row r="461" spans="1:9">
      <c r="A461" s="10" t="s">
        <v>914</v>
      </c>
      <c r="B461" s="10" t="s">
        <v>915</v>
      </c>
      <c r="C461" s="10">
        <v>337452</v>
      </c>
      <c r="D461" s="10">
        <v>211434</v>
      </c>
      <c r="E461" s="10">
        <v>12734</v>
      </c>
      <c r="F461" s="10">
        <v>8161</v>
      </c>
      <c r="G461" s="10">
        <v>675546</v>
      </c>
      <c r="H461" s="10">
        <v>216564</v>
      </c>
      <c r="I461" s="10">
        <v>1461891</v>
      </c>
    </row>
    <row r="462" spans="1:9">
      <c r="A462" s="10" t="s">
        <v>916</v>
      </c>
      <c r="B462" s="10" t="s">
        <v>917</v>
      </c>
      <c r="C462" s="10">
        <v>584634</v>
      </c>
      <c r="D462" s="10">
        <v>170256</v>
      </c>
      <c r="E462" s="10">
        <v>28764</v>
      </c>
      <c r="F462" s="10">
        <v>17900</v>
      </c>
      <c r="G462" s="10">
        <v>4119597</v>
      </c>
      <c r="H462" s="10">
        <v>436086</v>
      </c>
      <c r="I462" s="10">
        <v>5357237</v>
      </c>
    </row>
    <row r="463" spans="1:9">
      <c r="A463" s="10" t="s">
        <v>918</v>
      </c>
      <c r="B463" s="10" t="s">
        <v>919</v>
      </c>
      <c r="C463" s="10">
        <v>450108</v>
      </c>
      <c r="D463" s="10">
        <v>167460</v>
      </c>
      <c r="E463" s="10">
        <v>8212</v>
      </c>
      <c r="F463" s="10">
        <v>9719</v>
      </c>
      <c r="G463" s="10">
        <v>321807</v>
      </c>
      <c r="H463" s="10">
        <v>143220</v>
      </c>
      <c r="I463" s="10">
        <v>1100526</v>
      </c>
    </row>
    <row r="464" spans="1:9">
      <c r="A464" s="10" t="s">
        <v>920</v>
      </c>
      <c r="B464" s="10" t="s">
        <v>921</v>
      </c>
      <c r="C464" s="10">
        <v>747654</v>
      </c>
      <c r="D464" s="10">
        <v>334734</v>
      </c>
      <c r="E464" s="10">
        <v>32265</v>
      </c>
      <c r="F464" s="10">
        <v>23460</v>
      </c>
      <c r="G464" s="10">
        <v>1522818</v>
      </c>
      <c r="H464" s="10">
        <v>575325</v>
      </c>
      <c r="I464" s="10">
        <v>3236256</v>
      </c>
    </row>
    <row r="465" spans="1:9">
      <c r="A465" s="10" t="s">
        <v>922</v>
      </c>
      <c r="B465" s="10" t="s">
        <v>923</v>
      </c>
      <c r="C465" s="10">
        <v>787326</v>
      </c>
      <c r="D465" s="10">
        <v>202404</v>
      </c>
      <c r="E465" s="10">
        <v>44112</v>
      </c>
      <c r="F465" s="10">
        <v>22641</v>
      </c>
      <c r="G465" s="10">
        <v>3725619</v>
      </c>
      <c r="H465" s="10">
        <v>695295</v>
      </c>
      <c r="I465" s="10">
        <v>5477397</v>
      </c>
    </row>
    <row r="466" spans="1:9">
      <c r="A466" s="10" t="s">
        <v>924</v>
      </c>
      <c r="B466" s="10" t="s">
        <v>925</v>
      </c>
      <c r="C466" s="10">
        <v>303732</v>
      </c>
      <c r="D466" s="10">
        <v>156660</v>
      </c>
      <c r="E466" s="10">
        <v>5072</v>
      </c>
      <c r="F466" s="10">
        <v>10570</v>
      </c>
      <c r="G466" s="10">
        <v>431691</v>
      </c>
      <c r="H466" s="10">
        <v>78867</v>
      </c>
      <c r="I466" s="10">
        <v>986592</v>
      </c>
    </row>
    <row r="467" spans="1:9">
      <c r="A467" s="10" t="s">
        <v>926</v>
      </c>
      <c r="B467" s="10" t="s">
        <v>927</v>
      </c>
      <c r="C467" s="10">
        <v>732606</v>
      </c>
      <c r="D467" s="10">
        <v>327768</v>
      </c>
      <c r="E467" s="10">
        <v>30910</v>
      </c>
      <c r="F467" s="10">
        <v>22694</v>
      </c>
      <c r="G467" s="10">
        <v>1288698</v>
      </c>
      <c r="H467" s="10">
        <v>558753</v>
      </c>
      <c r="I467" s="10">
        <v>2961429</v>
      </c>
    </row>
    <row r="468" spans="1:9">
      <c r="A468" s="10" t="s">
        <v>928</v>
      </c>
      <c r="B468" s="10" t="s">
        <v>929</v>
      </c>
      <c r="C468" s="10">
        <v>242658</v>
      </c>
      <c r="D468" s="10">
        <v>108468</v>
      </c>
      <c r="E468" s="10">
        <v>5184</v>
      </c>
      <c r="F468" s="10">
        <v>3197</v>
      </c>
      <c r="G468" s="10">
        <v>298023</v>
      </c>
      <c r="H468" s="10">
        <v>85161</v>
      </c>
      <c r="I468" s="10">
        <v>742691</v>
      </c>
    </row>
    <row r="469" spans="1:9">
      <c r="A469" s="10" t="s">
        <v>930</v>
      </c>
      <c r="B469" s="10" t="s">
        <v>931</v>
      </c>
      <c r="C469" s="10">
        <v>224424</v>
      </c>
      <c r="D469" s="10">
        <v>104094</v>
      </c>
      <c r="E469" s="10">
        <v>3693</v>
      </c>
      <c r="F469" s="10">
        <v>2008</v>
      </c>
      <c r="G469" s="10">
        <v>199455</v>
      </c>
      <c r="H469" s="10">
        <v>61653</v>
      </c>
      <c r="I469" s="10">
        <v>595327</v>
      </c>
    </row>
    <row r="470" spans="1:9">
      <c r="A470" s="10" t="s">
        <v>932</v>
      </c>
      <c r="B470" s="10" t="s">
        <v>933</v>
      </c>
      <c r="C470" s="10">
        <v>327708</v>
      </c>
      <c r="D470" s="10">
        <v>133848</v>
      </c>
      <c r="E470" s="10">
        <v>12193</v>
      </c>
      <c r="F470" s="10">
        <v>6559</v>
      </c>
      <c r="G470" s="10">
        <v>771636</v>
      </c>
      <c r="H470" s="10">
        <v>201408</v>
      </c>
      <c r="I470" s="10">
        <v>1453352</v>
      </c>
    </row>
    <row r="471" spans="1:9">
      <c r="A471" s="10" t="s">
        <v>934</v>
      </c>
      <c r="B471" s="10" t="s">
        <v>935</v>
      </c>
      <c r="C471" s="10">
        <v>1418826</v>
      </c>
      <c r="D471" s="10">
        <v>248112</v>
      </c>
      <c r="E471" s="10">
        <v>102953</v>
      </c>
      <c r="F471" s="10">
        <v>49844</v>
      </c>
      <c r="G471" s="10">
        <v>9429210</v>
      </c>
      <c r="H471" s="10">
        <v>1530732</v>
      </c>
      <c r="I471" s="10">
        <v>12779677</v>
      </c>
    </row>
    <row r="472" spans="1:9">
      <c r="A472" s="10" t="s">
        <v>936</v>
      </c>
      <c r="B472" s="10" t="s">
        <v>937</v>
      </c>
      <c r="C472" s="10">
        <v>2054928</v>
      </c>
      <c r="D472" s="10">
        <v>4540092</v>
      </c>
      <c r="E472" s="10">
        <v>135363</v>
      </c>
      <c r="F472" s="10">
        <v>80872</v>
      </c>
      <c r="G472" s="10">
        <v>6416916</v>
      </c>
      <c r="H472" s="10">
        <v>2361285</v>
      </c>
      <c r="I472" s="10">
        <v>15589456</v>
      </c>
    </row>
    <row r="473" spans="1:9">
      <c r="A473" s="10" t="s">
        <v>938</v>
      </c>
      <c r="B473" s="10" t="s">
        <v>939</v>
      </c>
      <c r="C473" s="10">
        <v>1599210</v>
      </c>
      <c r="D473" s="10">
        <v>755934</v>
      </c>
      <c r="E473" s="10">
        <v>109929</v>
      </c>
      <c r="F473" s="10">
        <v>56750</v>
      </c>
      <c r="G473" s="10">
        <v>6851952</v>
      </c>
      <c r="H473" s="10">
        <v>1742802</v>
      </c>
      <c r="I473" s="10">
        <v>11116577</v>
      </c>
    </row>
    <row r="474" spans="1:9">
      <c r="A474" s="10" t="s">
        <v>940</v>
      </c>
      <c r="B474" s="10" t="s">
        <v>941</v>
      </c>
      <c r="C474" s="10">
        <v>4122924</v>
      </c>
      <c r="D474" s="10">
        <v>1448850</v>
      </c>
      <c r="E474" s="10">
        <v>273146</v>
      </c>
      <c r="F474" s="10">
        <v>137721</v>
      </c>
      <c r="G474" s="10">
        <v>17563350</v>
      </c>
      <c r="H474" s="10">
        <v>4229457</v>
      </c>
      <c r="I474" s="10">
        <v>27775448</v>
      </c>
    </row>
    <row r="475" spans="1:9">
      <c r="A475" s="10" t="s">
        <v>942</v>
      </c>
      <c r="B475" s="10" t="s">
        <v>943</v>
      </c>
      <c r="C475" s="10">
        <v>663030</v>
      </c>
      <c r="D475" s="10">
        <v>159750</v>
      </c>
      <c r="E475" s="10">
        <v>37358</v>
      </c>
      <c r="F475" s="10">
        <v>19628</v>
      </c>
      <c r="G475" s="10">
        <v>3046014</v>
      </c>
      <c r="H475" s="10">
        <v>602811</v>
      </c>
      <c r="I475" s="10">
        <v>4528591</v>
      </c>
    </row>
    <row r="476" spans="1:9">
      <c r="A476" s="10" t="s">
        <v>944</v>
      </c>
      <c r="B476" s="10" t="s">
        <v>945</v>
      </c>
      <c r="C476" s="10">
        <v>284202</v>
      </c>
      <c r="D476" s="10">
        <v>157386</v>
      </c>
      <c r="E476" s="10">
        <v>3861</v>
      </c>
      <c r="F476" s="10">
        <v>2500</v>
      </c>
      <c r="G476" s="10">
        <v>107886</v>
      </c>
      <c r="H476" s="10">
        <v>63708</v>
      </c>
      <c r="I476" s="10">
        <v>619543</v>
      </c>
    </row>
    <row r="477" spans="1:9">
      <c r="A477" s="10" t="s">
        <v>946</v>
      </c>
      <c r="B477" s="10" t="s">
        <v>947</v>
      </c>
      <c r="C477" s="10">
        <v>1163412</v>
      </c>
      <c r="D477" s="10">
        <v>540672</v>
      </c>
      <c r="E477" s="10">
        <v>22906</v>
      </c>
      <c r="F477" s="10">
        <v>13376</v>
      </c>
      <c r="G477" s="10">
        <v>1002828</v>
      </c>
      <c r="H477" s="10">
        <v>410781</v>
      </c>
      <c r="I477" s="10">
        <v>3153975</v>
      </c>
    </row>
    <row r="478" spans="1:9">
      <c r="A478" s="10" t="s">
        <v>948</v>
      </c>
      <c r="B478" s="10" t="s">
        <v>949</v>
      </c>
      <c r="C478" s="10">
        <v>340434</v>
      </c>
      <c r="D478" s="10">
        <v>147738</v>
      </c>
      <c r="E478" s="10">
        <v>10493</v>
      </c>
      <c r="F478" s="10">
        <v>6216</v>
      </c>
      <c r="G478" s="10">
        <v>589545</v>
      </c>
      <c r="H478" s="10">
        <v>179058</v>
      </c>
      <c r="I478" s="10">
        <v>1273484</v>
      </c>
    </row>
    <row r="479" spans="1:9">
      <c r="A479" s="10" t="s">
        <v>950</v>
      </c>
      <c r="B479" s="10" t="s">
        <v>951</v>
      </c>
      <c r="C479" s="10">
        <v>474294</v>
      </c>
      <c r="D479" s="10">
        <v>145650</v>
      </c>
      <c r="E479" s="10">
        <v>24658</v>
      </c>
      <c r="F479" s="10">
        <v>13635</v>
      </c>
      <c r="G479" s="10">
        <v>1325982</v>
      </c>
      <c r="H479" s="10">
        <v>418743</v>
      </c>
      <c r="I479" s="10">
        <v>2402962</v>
      </c>
    </row>
    <row r="480" spans="1:9">
      <c r="A480" s="10" t="s">
        <v>952</v>
      </c>
      <c r="B480" s="10" t="s">
        <v>953</v>
      </c>
      <c r="C480" s="10">
        <v>1663542</v>
      </c>
      <c r="D480" s="10">
        <v>1028628</v>
      </c>
      <c r="E480" s="10">
        <v>77384</v>
      </c>
      <c r="F480" s="10">
        <v>69559</v>
      </c>
      <c r="G480" s="10">
        <v>4002753</v>
      </c>
      <c r="H480" s="10">
        <v>1239921</v>
      </c>
      <c r="I480" s="10">
        <v>8081787</v>
      </c>
    </row>
    <row r="481" spans="1:9">
      <c r="A481" s="10" t="s">
        <v>954</v>
      </c>
      <c r="B481" s="10" t="s">
        <v>955</v>
      </c>
      <c r="C481" s="10">
        <v>211782</v>
      </c>
      <c r="D481" s="10">
        <v>104082</v>
      </c>
      <c r="E481" s="10">
        <v>3009</v>
      </c>
      <c r="F481" s="10">
        <v>2788</v>
      </c>
      <c r="G481" s="10">
        <v>175158</v>
      </c>
      <c r="H481" s="10">
        <v>52533</v>
      </c>
      <c r="I481" s="10">
        <v>549352</v>
      </c>
    </row>
    <row r="482" spans="1:9">
      <c r="A482" s="10" t="s">
        <v>956</v>
      </c>
      <c r="B482" s="10" t="s">
        <v>957</v>
      </c>
      <c r="C482" s="10">
        <v>392166</v>
      </c>
      <c r="D482" s="10">
        <v>196410</v>
      </c>
      <c r="E482" s="10">
        <v>11952</v>
      </c>
      <c r="F482" s="10">
        <v>6414</v>
      </c>
      <c r="G482" s="10">
        <v>977187</v>
      </c>
      <c r="H482" s="10">
        <v>183681</v>
      </c>
      <c r="I482" s="10">
        <v>1767810</v>
      </c>
    </row>
    <row r="483" spans="1:9">
      <c r="A483" s="10" t="s">
        <v>958</v>
      </c>
      <c r="B483" s="10" t="s">
        <v>959</v>
      </c>
      <c r="C483" s="10">
        <v>387588</v>
      </c>
      <c r="D483" s="10">
        <v>114726</v>
      </c>
      <c r="E483" s="10">
        <v>14558</v>
      </c>
      <c r="F483" s="10">
        <v>8100</v>
      </c>
      <c r="G483" s="10">
        <v>792177</v>
      </c>
      <c r="H483" s="10">
        <v>245721</v>
      </c>
      <c r="I483" s="10">
        <v>1562870</v>
      </c>
    </row>
    <row r="484" spans="1:9">
      <c r="A484" s="10" t="s">
        <v>960</v>
      </c>
      <c r="B484" s="10" t="s">
        <v>961</v>
      </c>
      <c r="C484" s="10">
        <v>184722</v>
      </c>
      <c r="D484" s="10">
        <v>92814</v>
      </c>
      <c r="E484" s="10">
        <v>1681</v>
      </c>
      <c r="F484" s="10">
        <v>1090</v>
      </c>
      <c r="G484" s="10">
        <v>134469</v>
      </c>
      <c r="H484" s="10">
        <v>28128</v>
      </c>
      <c r="I484" s="10">
        <v>442904</v>
      </c>
    </row>
    <row r="485" spans="1:9">
      <c r="A485" s="10" t="s">
        <v>962</v>
      </c>
      <c r="B485" s="10" t="s">
        <v>963</v>
      </c>
      <c r="C485" s="10">
        <v>352224</v>
      </c>
      <c r="D485" s="10">
        <v>148266</v>
      </c>
      <c r="E485" s="10">
        <v>7944</v>
      </c>
      <c r="F485" s="10">
        <v>5815</v>
      </c>
      <c r="G485" s="10">
        <v>796356</v>
      </c>
      <c r="H485" s="10">
        <v>124209</v>
      </c>
      <c r="I485" s="10">
        <v>1434814</v>
      </c>
    </row>
    <row r="486" spans="1:9">
      <c r="A486" s="10" t="s">
        <v>964</v>
      </c>
      <c r="B486" s="10" t="s">
        <v>965</v>
      </c>
      <c r="C486" s="10">
        <v>429876</v>
      </c>
      <c r="D486" s="10">
        <v>174444</v>
      </c>
      <c r="E486" s="10">
        <v>15130</v>
      </c>
      <c r="F486" s="10">
        <v>9412</v>
      </c>
      <c r="G486" s="10">
        <v>1145571</v>
      </c>
      <c r="H486" s="10">
        <v>252531</v>
      </c>
      <c r="I486" s="10">
        <v>2026964</v>
      </c>
    </row>
    <row r="487" spans="1:9">
      <c r="A487" s="10" t="s">
        <v>966</v>
      </c>
      <c r="B487" s="10" t="s">
        <v>967</v>
      </c>
      <c r="C487" s="10">
        <v>8921340</v>
      </c>
      <c r="D487" s="10">
        <v>2157912</v>
      </c>
      <c r="E487" s="10">
        <v>378172</v>
      </c>
      <c r="F487" s="10">
        <v>324796</v>
      </c>
      <c r="G487" s="10">
        <v>16895073</v>
      </c>
      <c r="H487" s="10">
        <v>6462165</v>
      </c>
      <c r="I487" s="10">
        <v>35139458</v>
      </c>
    </row>
    <row r="488" spans="1:9">
      <c r="A488" s="10" t="s">
        <v>968</v>
      </c>
      <c r="B488" s="10" t="s">
        <v>969</v>
      </c>
      <c r="C488" s="10">
        <v>1108728</v>
      </c>
      <c r="D488" s="10">
        <v>514458</v>
      </c>
      <c r="E488" s="10">
        <v>64757</v>
      </c>
      <c r="F488" s="10">
        <v>46412</v>
      </c>
      <c r="G488" s="10">
        <v>3609162</v>
      </c>
      <c r="H488" s="10">
        <v>1225665</v>
      </c>
      <c r="I488" s="10">
        <v>6569182</v>
      </c>
    </row>
    <row r="489" spans="1:9">
      <c r="A489" s="10" t="s">
        <v>970</v>
      </c>
      <c r="B489" s="10" t="s">
        <v>971</v>
      </c>
      <c r="C489" s="10">
        <v>754332</v>
      </c>
      <c r="D489" s="10">
        <v>295572</v>
      </c>
      <c r="E489" s="10">
        <v>33147</v>
      </c>
      <c r="F489" s="10">
        <v>22719</v>
      </c>
      <c r="G489" s="10">
        <v>1510311</v>
      </c>
      <c r="H489" s="10">
        <v>540387</v>
      </c>
      <c r="I489" s="10">
        <v>3156468</v>
      </c>
    </row>
    <row r="490" spans="1:9">
      <c r="A490" s="10" t="s">
        <v>972</v>
      </c>
      <c r="B490" s="10" t="s">
        <v>973</v>
      </c>
      <c r="C490" s="10">
        <v>528006</v>
      </c>
      <c r="D490" s="10">
        <v>235080</v>
      </c>
      <c r="E490" s="10">
        <v>25379</v>
      </c>
      <c r="F490" s="10">
        <v>13050</v>
      </c>
      <c r="G490" s="10">
        <v>1572537</v>
      </c>
      <c r="H490" s="10">
        <v>389328</v>
      </c>
      <c r="I490" s="10">
        <v>2763380</v>
      </c>
    </row>
    <row r="491" spans="1:9">
      <c r="A491" s="10" t="s">
        <v>974</v>
      </c>
      <c r="B491" s="10" t="s">
        <v>975</v>
      </c>
      <c r="C491" s="10">
        <v>438528</v>
      </c>
      <c r="D491" s="10">
        <v>614268</v>
      </c>
      <c r="E491" s="10">
        <v>18220</v>
      </c>
      <c r="F491" s="10">
        <v>10327</v>
      </c>
      <c r="G491" s="10">
        <v>672786</v>
      </c>
      <c r="H491" s="10">
        <v>317139</v>
      </c>
      <c r="I491" s="10">
        <v>2071268</v>
      </c>
    </row>
    <row r="492" spans="1:9">
      <c r="A492" s="10" t="s">
        <v>976</v>
      </c>
      <c r="B492" s="10" t="s">
        <v>977</v>
      </c>
      <c r="C492" s="10">
        <v>582042</v>
      </c>
      <c r="D492" s="10">
        <v>216690</v>
      </c>
      <c r="E492" s="10">
        <v>14255</v>
      </c>
      <c r="F492" s="10">
        <v>11820</v>
      </c>
      <c r="G492" s="10">
        <v>888456</v>
      </c>
      <c r="H492" s="10">
        <v>249834</v>
      </c>
      <c r="I492" s="10">
        <v>1963097</v>
      </c>
    </row>
    <row r="493" spans="1:9">
      <c r="A493" s="10" t="s">
        <v>978</v>
      </c>
      <c r="B493" s="10" t="s">
        <v>979</v>
      </c>
      <c r="C493" s="10">
        <v>203850</v>
      </c>
      <c r="D493" s="10">
        <v>118854</v>
      </c>
      <c r="E493" s="10">
        <v>955</v>
      </c>
      <c r="F493" s="10">
        <v>1110</v>
      </c>
      <c r="G493" s="10">
        <v>31821</v>
      </c>
      <c r="H493" s="10">
        <v>16824</v>
      </c>
      <c r="I493" s="10">
        <v>373414</v>
      </c>
    </row>
    <row r="494" spans="1:9">
      <c r="A494" s="10" t="s">
        <v>980</v>
      </c>
      <c r="B494" s="10" t="s">
        <v>981</v>
      </c>
      <c r="C494" s="10">
        <v>764268</v>
      </c>
      <c r="D494" s="10">
        <v>211644</v>
      </c>
      <c r="E494" s="10">
        <v>40636</v>
      </c>
      <c r="F494" s="10">
        <v>21298</v>
      </c>
      <c r="G494" s="10">
        <v>2639496</v>
      </c>
      <c r="H494" s="10">
        <v>636210</v>
      </c>
      <c r="I494" s="10">
        <v>4313552</v>
      </c>
    </row>
    <row r="495" spans="1:9">
      <c r="A495" s="10" t="s">
        <v>982</v>
      </c>
      <c r="B495" s="10" t="s">
        <v>983</v>
      </c>
      <c r="C495" s="10">
        <v>478926</v>
      </c>
      <c r="D495" s="10">
        <v>172626</v>
      </c>
      <c r="E495" s="10">
        <v>25812</v>
      </c>
      <c r="F495" s="10">
        <v>12866</v>
      </c>
      <c r="G495" s="10">
        <v>1357266</v>
      </c>
      <c r="H495" s="10">
        <v>395109</v>
      </c>
      <c r="I495" s="10">
        <v>2442605</v>
      </c>
    </row>
    <row r="496" spans="1:9">
      <c r="A496" s="10" t="s">
        <v>984</v>
      </c>
      <c r="B496" s="10" t="s">
        <v>985</v>
      </c>
      <c r="C496" s="10">
        <v>577098</v>
      </c>
      <c r="D496" s="10">
        <v>170874</v>
      </c>
      <c r="E496" s="10">
        <v>32614</v>
      </c>
      <c r="F496" s="10">
        <v>19026</v>
      </c>
      <c r="G496" s="10">
        <v>1764573</v>
      </c>
      <c r="H496" s="10">
        <v>535632</v>
      </c>
      <c r="I496" s="10">
        <v>3099817</v>
      </c>
    </row>
    <row r="497" spans="1:9">
      <c r="A497" s="10" t="s">
        <v>986</v>
      </c>
      <c r="B497" s="10" t="s">
        <v>987</v>
      </c>
      <c r="C497" s="10">
        <v>734862</v>
      </c>
      <c r="D497" s="10">
        <v>271170</v>
      </c>
      <c r="E497" s="10">
        <v>26669</v>
      </c>
      <c r="F497" s="10">
        <v>14613</v>
      </c>
      <c r="G497" s="10">
        <v>2593785</v>
      </c>
      <c r="H497" s="10">
        <v>412320</v>
      </c>
      <c r="I497" s="10">
        <v>4053419</v>
      </c>
    </row>
    <row r="498" spans="1:9">
      <c r="A498" s="10" t="s">
        <v>988</v>
      </c>
      <c r="B498" s="10" t="s">
        <v>989</v>
      </c>
      <c r="C498" s="10">
        <v>202674</v>
      </c>
      <c r="D498" s="10">
        <v>100902</v>
      </c>
      <c r="E498" s="10">
        <v>3949</v>
      </c>
      <c r="F498" s="10">
        <v>2999</v>
      </c>
      <c r="G498" s="10">
        <v>211446</v>
      </c>
      <c r="H498" s="10">
        <v>71031</v>
      </c>
      <c r="I498" s="10">
        <v>593001</v>
      </c>
    </row>
    <row r="499" spans="1:9">
      <c r="A499" s="10" t="s">
        <v>990</v>
      </c>
      <c r="B499" s="10" t="s">
        <v>991</v>
      </c>
      <c r="C499" s="10">
        <v>718440</v>
      </c>
      <c r="D499" s="10">
        <v>301758</v>
      </c>
      <c r="E499" s="10">
        <v>41276</v>
      </c>
      <c r="F499" s="10">
        <v>20478</v>
      </c>
      <c r="G499" s="10">
        <v>4197963</v>
      </c>
      <c r="H499" s="10">
        <v>628632</v>
      </c>
      <c r="I499" s="10">
        <v>5908547</v>
      </c>
    </row>
    <row r="500" spans="1:9">
      <c r="A500" s="10" t="s">
        <v>992</v>
      </c>
      <c r="B500" s="10" t="s">
        <v>993</v>
      </c>
      <c r="C500" s="10">
        <v>535590</v>
      </c>
      <c r="D500" s="10">
        <v>174306</v>
      </c>
      <c r="E500" s="10">
        <v>23960</v>
      </c>
      <c r="F500" s="10">
        <v>12063</v>
      </c>
      <c r="G500" s="10">
        <v>1843479</v>
      </c>
      <c r="H500" s="10">
        <v>370446</v>
      </c>
      <c r="I500" s="10">
        <v>2959844</v>
      </c>
    </row>
    <row r="501" spans="1:9">
      <c r="A501" s="10" t="s">
        <v>994</v>
      </c>
      <c r="B501" s="10" t="s">
        <v>995</v>
      </c>
      <c r="C501" s="10">
        <v>329796</v>
      </c>
      <c r="D501" s="10">
        <v>136608</v>
      </c>
      <c r="E501" s="10">
        <v>14675</v>
      </c>
      <c r="F501" s="10">
        <v>9382</v>
      </c>
      <c r="G501" s="10">
        <v>569493</v>
      </c>
      <c r="H501" s="10">
        <v>278862</v>
      </c>
      <c r="I501" s="10">
        <v>1338816</v>
      </c>
    </row>
    <row r="502" spans="1:9">
      <c r="A502" s="10" t="s">
        <v>996</v>
      </c>
      <c r="B502" s="10" t="s">
        <v>997</v>
      </c>
      <c r="C502" s="10">
        <v>644958</v>
      </c>
      <c r="D502" s="10">
        <v>262800</v>
      </c>
      <c r="E502" s="10">
        <v>35310</v>
      </c>
      <c r="F502" s="10">
        <v>17820</v>
      </c>
      <c r="G502" s="10">
        <v>2651196</v>
      </c>
      <c r="H502" s="10">
        <v>529467</v>
      </c>
      <c r="I502" s="10">
        <v>4141551</v>
      </c>
    </row>
    <row r="503" spans="1:9">
      <c r="A503" s="10" t="s">
        <v>998</v>
      </c>
      <c r="B503" s="10" t="s">
        <v>999</v>
      </c>
      <c r="C503" s="10">
        <v>1001598</v>
      </c>
      <c r="D503" s="10">
        <v>334224</v>
      </c>
      <c r="E503" s="10">
        <v>54516</v>
      </c>
      <c r="F503" s="10">
        <v>30248</v>
      </c>
      <c r="G503" s="10">
        <v>3328869</v>
      </c>
      <c r="H503" s="10">
        <v>856116</v>
      </c>
      <c r="I503" s="10">
        <v>5605571</v>
      </c>
    </row>
    <row r="504" spans="1:9">
      <c r="A504" s="10" t="s">
        <v>1000</v>
      </c>
      <c r="B504" s="10" t="s">
        <v>1001</v>
      </c>
      <c r="C504" s="10">
        <v>436296</v>
      </c>
      <c r="D504" s="10">
        <v>193806</v>
      </c>
      <c r="E504" s="10">
        <v>13922</v>
      </c>
      <c r="F504" s="10">
        <v>13502</v>
      </c>
      <c r="G504" s="10">
        <v>519372</v>
      </c>
      <c r="H504" s="10">
        <v>259596</v>
      </c>
      <c r="I504" s="10">
        <v>1436494</v>
      </c>
    </row>
    <row r="505" spans="1:9">
      <c r="A505" s="10" t="s">
        <v>1002</v>
      </c>
      <c r="B505" s="10" t="s">
        <v>1003</v>
      </c>
      <c r="C505" s="10">
        <v>1039338</v>
      </c>
      <c r="D505" s="10">
        <v>278580</v>
      </c>
      <c r="E505" s="10">
        <v>60571</v>
      </c>
      <c r="F505" s="10">
        <v>32972</v>
      </c>
      <c r="G505" s="10">
        <v>4529940</v>
      </c>
      <c r="H505" s="10">
        <v>1012566</v>
      </c>
      <c r="I505" s="10">
        <v>6953967</v>
      </c>
    </row>
    <row r="506" spans="1:9">
      <c r="A506" s="10" t="s">
        <v>1004</v>
      </c>
      <c r="B506" s="10" t="s">
        <v>1005</v>
      </c>
      <c r="C506" s="10">
        <v>289920</v>
      </c>
      <c r="D506" s="10">
        <v>130920</v>
      </c>
      <c r="E506" s="10">
        <v>7316</v>
      </c>
      <c r="F506" s="10">
        <v>8270</v>
      </c>
      <c r="G506" s="10">
        <v>381411</v>
      </c>
      <c r="H506" s="10">
        <v>120741</v>
      </c>
      <c r="I506" s="10">
        <v>938578</v>
      </c>
    </row>
    <row r="507" spans="1:9">
      <c r="A507" s="10" t="s">
        <v>1006</v>
      </c>
      <c r="B507" s="10" t="s">
        <v>1007</v>
      </c>
      <c r="C507" s="10">
        <v>763266</v>
      </c>
      <c r="D507" s="10">
        <v>186162</v>
      </c>
      <c r="E507" s="10">
        <v>46721</v>
      </c>
      <c r="F507" s="10">
        <v>24879</v>
      </c>
      <c r="G507" s="10">
        <v>4892940</v>
      </c>
      <c r="H507" s="10">
        <v>708399</v>
      </c>
      <c r="I507" s="10">
        <v>6622367</v>
      </c>
    </row>
    <row r="508" spans="1:9">
      <c r="A508" s="10" t="s">
        <v>1008</v>
      </c>
      <c r="B508" s="10" t="s">
        <v>1009</v>
      </c>
      <c r="C508" s="10">
        <v>384828</v>
      </c>
      <c r="D508" s="10">
        <v>137892</v>
      </c>
      <c r="E508" s="10">
        <v>2803</v>
      </c>
      <c r="F508" s="10">
        <v>1564</v>
      </c>
      <c r="G508" s="10">
        <v>80823</v>
      </c>
      <c r="H508" s="10">
        <v>48039</v>
      </c>
      <c r="I508" s="10">
        <v>655949</v>
      </c>
    </row>
    <row r="509" spans="1:9">
      <c r="A509" s="10" t="s">
        <v>1010</v>
      </c>
      <c r="B509" s="10" t="s">
        <v>1011</v>
      </c>
      <c r="C509" s="10">
        <v>427056</v>
      </c>
      <c r="D509" s="10">
        <v>190026</v>
      </c>
      <c r="E509" s="10">
        <v>12405</v>
      </c>
      <c r="F509" s="10">
        <v>7010</v>
      </c>
      <c r="G509" s="10">
        <v>412737</v>
      </c>
      <c r="H509" s="10">
        <v>212196</v>
      </c>
      <c r="I509" s="10">
        <v>1261430</v>
      </c>
    </row>
    <row r="510" spans="1:9">
      <c r="A510" s="10" t="s">
        <v>1012</v>
      </c>
      <c r="B510" s="10" t="s">
        <v>1013</v>
      </c>
      <c r="C510" s="10">
        <v>947520</v>
      </c>
      <c r="D510" s="10">
        <v>207468</v>
      </c>
      <c r="E510" s="10">
        <v>52124</v>
      </c>
      <c r="F510" s="10">
        <v>80236</v>
      </c>
      <c r="G510" s="10">
        <v>2006223</v>
      </c>
      <c r="H510" s="10">
        <v>970305</v>
      </c>
      <c r="I510" s="10">
        <v>4263876</v>
      </c>
    </row>
    <row r="511" spans="1:9">
      <c r="A511" s="10" t="s">
        <v>1014</v>
      </c>
      <c r="B511" s="10" t="s">
        <v>1015</v>
      </c>
      <c r="C511" s="10">
        <v>265752</v>
      </c>
      <c r="D511" s="10">
        <v>120714</v>
      </c>
      <c r="E511" s="10">
        <v>6087</v>
      </c>
      <c r="F511" s="10">
        <v>6088</v>
      </c>
      <c r="G511" s="10">
        <v>231387</v>
      </c>
      <c r="H511" s="10">
        <v>100446</v>
      </c>
      <c r="I511" s="10">
        <v>730474</v>
      </c>
    </row>
    <row r="512" spans="1:9">
      <c r="A512" s="10" t="s">
        <v>1016</v>
      </c>
      <c r="B512" s="10" t="s">
        <v>1017</v>
      </c>
      <c r="C512" s="10">
        <v>505536</v>
      </c>
      <c r="D512" s="10">
        <v>220326</v>
      </c>
      <c r="E512" s="10">
        <v>26322</v>
      </c>
      <c r="F512" s="10">
        <v>13484</v>
      </c>
      <c r="G512" s="10">
        <v>1421007</v>
      </c>
      <c r="H512" s="10">
        <v>414120</v>
      </c>
      <c r="I512" s="10">
        <v>2600795</v>
      </c>
    </row>
    <row r="513" spans="1:9">
      <c r="A513" s="10" t="s">
        <v>1018</v>
      </c>
      <c r="B513" s="10" t="s">
        <v>1019</v>
      </c>
      <c r="C513" s="10">
        <v>280386</v>
      </c>
      <c r="D513" s="10">
        <v>96378</v>
      </c>
      <c r="E513" s="10">
        <v>10654</v>
      </c>
      <c r="F513" s="10">
        <v>6361</v>
      </c>
      <c r="G513" s="10">
        <v>390993</v>
      </c>
      <c r="H513" s="10">
        <v>195369</v>
      </c>
      <c r="I513" s="10">
        <v>980141</v>
      </c>
    </row>
    <row r="514" spans="1:9">
      <c r="A514" s="10" t="s">
        <v>1020</v>
      </c>
      <c r="B514" s="10" t="s">
        <v>1021</v>
      </c>
      <c r="C514" s="10">
        <v>1213332</v>
      </c>
      <c r="D514" s="10">
        <v>389004</v>
      </c>
      <c r="E514" s="10">
        <v>91251</v>
      </c>
      <c r="F514" s="10">
        <v>46975</v>
      </c>
      <c r="G514" s="10">
        <v>6794505</v>
      </c>
      <c r="H514" s="10">
        <v>1354755</v>
      </c>
      <c r="I514" s="10">
        <v>9889822</v>
      </c>
    </row>
    <row r="515" spans="1:9">
      <c r="A515" s="10" t="s">
        <v>1022</v>
      </c>
      <c r="B515" s="10" t="s">
        <v>1023</v>
      </c>
      <c r="C515" s="10">
        <v>302334</v>
      </c>
      <c r="D515" s="10">
        <v>106350</v>
      </c>
      <c r="E515" s="10">
        <v>7276</v>
      </c>
      <c r="F515" s="10">
        <v>3669</v>
      </c>
      <c r="G515" s="10">
        <v>846468</v>
      </c>
      <c r="H515" s="10">
        <v>112650</v>
      </c>
      <c r="I515" s="10">
        <v>1378747</v>
      </c>
    </row>
    <row r="516" spans="1:9">
      <c r="A516" s="10" t="s">
        <v>1024</v>
      </c>
      <c r="B516" s="10" t="s">
        <v>1025</v>
      </c>
      <c r="C516" s="10">
        <v>548724</v>
      </c>
      <c r="D516" s="10">
        <v>261840</v>
      </c>
      <c r="E516" s="10">
        <v>31018</v>
      </c>
      <c r="F516" s="10">
        <v>16238</v>
      </c>
      <c r="G516" s="10">
        <v>3510324</v>
      </c>
      <c r="H516" s="10">
        <v>463701</v>
      </c>
      <c r="I516" s="10">
        <v>4831845</v>
      </c>
    </row>
    <row r="517" spans="1:9">
      <c r="A517" s="10" t="s">
        <v>1026</v>
      </c>
      <c r="B517" s="10" t="s">
        <v>1027</v>
      </c>
      <c r="C517" s="10">
        <v>305316</v>
      </c>
      <c r="D517" s="10">
        <v>133806</v>
      </c>
      <c r="E517" s="10">
        <v>7393</v>
      </c>
      <c r="F517" s="10">
        <v>3907</v>
      </c>
      <c r="G517" s="10">
        <v>512535</v>
      </c>
      <c r="H517" s="10">
        <v>117273</v>
      </c>
      <c r="I517" s="10">
        <v>1080230</v>
      </c>
    </row>
    <row r="518" spans="1:9">
      <c r="A518" s="10" t="s">
        <v>1028</v>
      </c>
      <c r="B518" s="10" t="s">
        <v>1029</v>
      </c>
      <c r="C518" s="10">
        <v>1018860</v>
      </c>
      <c r="D518" s="10">
        <v>241566</v>
      </c>
      <c r="E518" s="10">
        <v>61653</v>
      </c>
      <c r="F518" s="10">
        <v>35109</v>
      </c>
      <c r="G518" s="10">
        <v>2848455</v>
      </c>
      <c r="H518" s="10">
        <v>1078203</v>
      </c>
      <c r="I518" s="10">
        <v>5283846</v>
      </c>
    </row>
    <row r="519" spans="1:9">
      <c r="A519" s="10" t="s">
        <v>1030</v>
      </c>
      <c r="B519" s="10" t="s">
        <v>1031</v>
      </c>
      <c r="C519" s="10">
        <v>349602</v>
      </c>
      <c r="D519" s="10">
        <v>153240</v>
      </c>
      <c r="E519" s="10">
        <v>8661</v>
      </c>
      <c r="F519" s="10">
        <v>4802</v>
      </c>
      <c r="G519" s="10">
        <v>1252380</v>
      </c>
      <c r="H519" s="10">
        <v>128064</v>
      </c>
      <c r="I519" s="10">
        <v>1896749</v>
      </c>
    </row>
    <row r="520" spans="1:9">
      <c r="A520" s="10" t="s">
        <v>1032</v>
      </c>
      <c r="B520" s="10" t="s">
        <v>1033</v>
      </c>
      <c r="C520" s="10">
        <v>8877894</v>
      </c>
      <c r="D520" s="10">
        <v>3482580</v>
      </c>
      <c r="E520" s="10">
        <v>434338</v>
      </c>
      <c r="F520" s="10">
        <v>375040</v>
      </c>
      <c r="G520" s="10">
        <v>15306135</v>
      </c>
      <c r="H520" s="10">
        <v>7947429</v>
      </c>
      <c r="I520" s="10">
        <v>36423416</v>
      </c>
    </row>
    <row r="521" spans="1:9">
      <c r="A521" s="10" t="s">
        <v>1034</v>
      </c>
      <c r="B521" s="10" t="s">
        <v>1035</v>
      </c>
      <c r="C521" s="10">
        <v>723666</v>
      </c>
      <c r="D521" s="10">
        <v>191142</v>
      </c>
      <c r="E521" s="10">
        <v>36572</v>
      </c>
      <c r="F521" s="10">
        <v>21325</v>
      </c>
      <c r="G521" s="10">
        <v>2097840</v>
      </c>
      <c r="H521" s="10">
        <v>587142</v>
      </c>
      <c r="I521" s="10">
        <v>3657687</v>
      </c>
    </row>
    <row r="522" spans="1:9">
      <c r="A522" s="10" t="s">
        <v>1036</v>
      </c>
      <c r="B522" s="10" t="s">
        <v>1037</v>
      </c>
      <c r="C522" s="10">
        <v>703578</v>
      </c>
      <c r="D522" s="10">
        <v>175578</v>
      </c>
      <c r="E522" s="10">
        <v>44392</v>
      </c>
      <c r="F522" s="10">
        <v>28408</v>
      </c>
      <c r="G522" s="10">
        <v>4484487</v>
      </c>
      <c r="H522" s="10">
        <v>667164</v>
      </c>
      <c r="I522" s="10">
        <v>6103607</v>
      </c>
    </row>
    <row r="523" spans="1:9">
      <c r="A523" s="10" t="s">
        <v>1038</v>
      </c>
      <c r="B523" s="10" t="s">
        <v>1039</v>
      </c>
      <c r="C523" s="10">
        <v>181326</v>
      </c>
      <c r="D523" s="10">
        <v>103524</v>
      </c>
      <c r="E523" s="10">
        <v>1085</v>
      </c>
      <c r="F523" s="10">
        <v>1759</v>
      </c>
      <c r="G523" s="10">
        <v>63441</v>
      </c>
      <c r="H523" s="10">
        <v>19650</v>
      </c>
      <c r="I523" s="10">
        <v>370785</v>
      </c>
    </row>
    <row r="524" spans="1:9">
      <c r="A524" s="10" t="s">
        <v>1040</v>
      </c>
      <c r="B524" s="10" t="s">
        <v>1041</v>
      </c>
      <c r="C524" s="10">
        <v>472404</v>
      </c>
      <c r="D524" s="10">
        <v>230334</v>
      </c>
      <c r="E524" s="10">
        <v>20384</v>
      </c>
      <c r="F524" s="10">
        <v>14943</v>
      </c>
      <c r="G524" s="10">
        <v>746616</v>
      </c>
      <c r="H524" s="10">
        <v>358374</v>
      </c>
      <c r="I524" s="10">
        <v>1843055</v>
      </c>
    </row>
    <row r="525" spans="1:9">
      <c r="A525" s="10" t="s">
        <v>1042</v>
      </c>
      <c r="B525" s="10" t="s">
        <v>1043</v>
      </c>
      <c r="C525" s="10">
        <v>1138920</v>
      </c>
      <c r="D525" s="10">
        <v>559302</v>
      </c>
      <c r="E525" s="10">
        <v>54330</v>
      </c>
      <c r="F525" s="10">
        <v>40317</v>
      </c>
      <c r="G525" s="10">
        <v>2697432</v>
      </c>
      <c r="H525" s="10">
        <v>918798</v>
      </c>
      <c r="I525" s="10">
        <v>5409099</v>
      </c>
    </row>
    <row r="526" spans="1:9">
      <c r="A526" s="10" t="s">
        <v>1044</v>
      </c>
      <c r="B526" s="10" t="s">
        <v>1045</v>
      </c>
      <c r="C526" s="10">
        <v>236100</v>
      </c>
      <c r="D526" s="10">
        <v>113184</v>
      </c>
      <c r="E526" s="10">
        <v>2227</v>
      </c>
      <c r="F526" s="10">
        <v>1663</v>
      </c>
      <c r="G526" s="10">
        <v>184059</v>
      </c>
      <c r="H526" s="10">
        <v>35451</v>
      </c>
      <c r="I526" s="10">
        <v>572684</v>
      </c>
    </row>
    <row r="527" spans="1:9">
      <c r="A527" s="10" t="s">
        <v>1046</v>
      </c>
      <c r="B527" s="10" t="s">
        <v>1047</v>
      </c>
      <c r="C527" s="10">
        <v>295350</v>
      </c>
      <c r="D527" s="10">
        <v>123234</v>
      </c>
      <c r="E527" s="10">
        <v>9979</v>
      </c>
      <c r="F527" s="10">
        <v>5074</v>
      </c>
      <c r="G527" s="10">
        <v>588897</v>
      </c>
      <c r="H527" s="10">
        <v>155808</v>
      </c>
      <c r="I527" s="10">
        <v>1178342</v>
      </c>
    </row>
    <row r="528" spans="1:9">
      <c r="A528" s="10" t="s">
        <v>1048</v>
      </c>
      <c r="B528" s="10" t="s">
        <v>1049</v>
      </c>
      <c r="C528" s="10">
        <v>507840</v>
      </c>
      <c r="D528" s="10">
        <v>180558</v>
      </c>
      <c r="E528" s="10">
        <v>11727</v>
      </c>
      <c r="F528" s="10">
        <v>6730</v>
      </c>
      <c r="G528" s="10">
        <v>687507</v>
      </c>
      <c r="H528" s="10">
        <v>206673</v>
      </c>
      <c r="I528" s="10">
        <v>1601035</v>
      </c>
    </row>
    <row r="529" spans="1:9">
      <c r="A529" s="10" t="s">
        <v>1050</v>
      </c>
      <c r="B529" s="10" t="s">
        <v>1051</v>
      </c>
      <c r="C529" s="10">
        <v>218814</v>
      </c>
      <c r="D529" s="10">
        <v>99426</v>
      </c>
      <c r="E529" s="10">
        <v>2760</v>
      </c>
      <c r="F529" s="10">
        <v>1729</v>
      </c>
      <c r="G529" s="10">
        <v>143214</v>
      </c>
      <c r="H529" s="10">
        <v>47397</v>
      </c>
      <c r="I529" s="10">
        <v>513340</v>
      </c>
    </row>
    <row r="530" spans="1:9">
      <c r="A530" s="10" t="s">
        <v>1052</v>
      </c>
      <c r="B530" s="10" t="s">
        <v>1053</v>
      </c>
      <c r="C530" s="10">
        <v>1908702</v>
      </c>
      <c r="D530" s="10">
        <v>571146</v>
      </c>
      <c r="E530" s="10">
        <v>81239</v>
      </c>
      <c r="F530" s="10">
        <v>56619</v>
      </c>
      <c r="G530" s="10">
        <v>3069912</v>
      </c>
      <c r="H530" s="10">
        <v>1440945</v>
      </c>
      <c r="I530" s="10">
        <v>7128563</v>
      </c>
    </row>
    <row r="531" spans="1:9">
      <c r="A531" s="10" t="s">
        <v>1054</v>
      </c>
      <c r="B531" s="10" t="s">
        <v>1055</v>
      </c>
      <c r="C531" s="10">
        <v>1681536</v>
      </c>
      <c r="D531" s="10">
        <v>456564</v>
      </c>
      <c r="E531" s="10">
        <v>127236</v>
      </c>
      <c r="F531" s="10">
        <v>66862</v>
      </c>
      <c r="G531" s="10">
        <v>8268216</v>
      </c>
      <c r="H531" s="10">
        <v>2053392</v>
      </c>
      <c r="I531" s="10">
        <v>12653806</v>
      </c>
    </row>
    <row r="532" spans="1:9">
      <c r="A532" s="10" t="s">
        <v>1056</v>
      </c>
      <c r="B532" s="10" t="s">
        <v>1057</v>
      </c>
      <c r="C532" s="10">
        <v>523518</v>
      </c>
      <c r="D532" s="10">
        <v>275100</v>
      </c>
      <c r="E532" s="10">
        <v>22154</v>
      </c>
      <c r="F532" s="10">
        <v>11832</v>
      </c>
      <c r="G532" s="10">
        <v>1565295</v>
      </c>
      <c r="H532" s="10">
        <v>363381</v>
      </c>
      <c r="I532" s="10">
        <v>2761280</v>
      </c>
    </row>
    <row r="533" spans="1:9">
      <c r="A533" s="10" t="s">
        <v>1058</v>
      </c>
      <c r="B533" s="10" t="s">
        <v>1059</v>
      </c>
      <c r="C533" s="10">
        <v>328932</v>
      </c>
      <c r="D533" s="10">
        <v>134346</v>
      </c>
      <c r="E533" s="10">
        <v>9655</v>
      </c>
      <c r="F533" s="10">
        <v>6347</v>
      </c>
      <c r="G533" s="10">
        <v>531735</v>
      </c>
      <c r="H533" s="10">
        <v>155808</v>
      </c>
      <c r="I533" s="10">
        <v>1166823</v>
      </c>
    </row>
    <row r="534" spans="1:9">
      <c r="A534" s="10" t="s">
        <v>1060</v>
      </c>
      <c r="B534" s="10" t="s">
        <v>1061</v>
      </c>
      <c r="C534" s="10">
        <v>362172</v>
      </c>
      <c r="D534" s="10">
        <v>144372</v>
      </c>
      <c r="E534" s="10">
        <v>11565</v>
      </c>
      <c r="F534" s="10">
        <v>5572</v>
      </c>
      <c r="G534" s="10">
        <v>799194</v>
      </c>
      <c r="H534" s="10">
        <v>171093</v>
      </c>
      <c r="I534" s="10">
        <v>1493968</v>
      </c>
    </row>
    <row r="535" spans="1:9">
      <c r="A535" s="10" t="s">
        <v>1062</v>
      </c>
      <c r="B535" s="10" t="s">
        <v>1063</v>
      </c>
      <c r="C535" s="10">
        <v>668652</v>
      </c>
      <c r="D535" s="10">
        <v>271428</v>
      </c>
      <c r="E535" s="10">
        <v>26680</v>
      </c>
      <c r="F535" s="10">
        <v>25834</v>
      </c>
      <c r="G535" s="10">
        <v>1897833</v>
      </c>
      <c r="H535" s="10">
        <v>434799</v>
      </c>
      <c r="I535" s="10">
        <v>3325226</v>
      </c>
    </row>
    <row r="536" spans="1:9">
      <c r="A536" s="10" t="s">
        <v>1064</v>
      </c>
      <c r="B536" s="10" t="s">
        <v>1065</v>
      </c>
      <c r="C536" s="10">
        <v>408564</v>
      </c>
      <c r="D536" s="10">
        <v>145374</v>
      </c>
      <c r="E536" s="10">
        <v>16470</v>
      </c>
      <c r="F536" s="10">
        <v>10013</v>
      </c>
      <c r="G536" s="10">
        <v>616005</v>
      </c>
      <c r="H536" s="10">
        <v>299670</v>
      </c>
      <c r="I536" s="10">
        <v>1496096</v>
      </c>
    </row>
    <row r="537" spans="1:9">
      <c r="A537" s="10" t="s">
        <v>1066</v>
      </c>
      <c r="B537" s="10" t="s">
        <v>1067</v>
      </c>
      <c r="C537" s="10">
        <v>585396</v>
      </c>
      <c r="D537" s="10">
        <v>338850</v>
      </c>
      <c r="E537" s="10">
        <v>32491</v>
      </c>
      <c r="F537" s="10">
        <v>17649</v>
      </c>
      <c r="G537" s="10">
        <v>2716086</v>
      </c>
      <c r="H537" s="10">
        <v>523560</v>
      </c>
      <c r="I537" s="10">
        <v>4214032</v>
      </c>
    </row>
    <row r="538" spans="1:9">
      <c r="A538" s="10" t="s">
        <v>1068</v>
      </c>
      <c r="B538" s="10" t="s">
        <v>1069</v>
      </c>
      <c r="C538" s="10">
        <v>481128</v>
      </c>
      <c r="D538" s="10">
        <v>222066</v>
      </c>
      <c r="E538" s="10">
        <v>16511</v>
      </c>
      <c r="F538" s="10">
        <v>10328</v>
      </c>
      <c r="G538" s="10">
        <v>836442</v>
      </c>
      <c r="H538" s="10">
        <v>281430</v>
      </c>
      <c r="I538" s="10">
        <v>1847905</v>
      </c>
    </row>
    <row r="539" spans="1:9">
      <c r="A539" s="10" t="s">
        <v>1070</v>
      </c>
      <c r="B539" s="10" t="s">
        <v>1071</v>
      </c>
      <c r="C539" s="10">
        <v>604566</v>
      </c>
      <c r="D539" s="10">
        <v>214362</v>
      </c>
      <c r="E539" s="10">
        <v>32655</v>
      </c>
      <c r="F539" s="10">
        <v>19176</v>
      </c>
      <c r="G539" s="10">
        <v>2392017</v>
      </c>
      <c r="H539" s="10">
        <v>509172</v>
      </c>
      <c r="I539" s="10">
        <v>3771948</v>
      </c>
    </row>
    <row r="540" spans="1:9">
      <c r="A540" s="10" t="s">
        <v>1072</v>
      </c>
      <c r="B540" s="10" t="s">
        <v>1073</v>
      </c>
      <c r="C540" s="10">
        <v>596514</v>
      </c>
      <c r="D540" s="10">
        <v>165732</v>
      </c>
      <c r="E540" s="10">
        <v>23930</v>
      </c>
      <c r="F540" s="10">
        <v>12869</v>
      </c>
      <c r="G540" s="10">
        <v>2028723</v>
      </c>
      <c r="H540" s="10">
        <v>382263</v>
      </c>
      <c r="I540" s="10">
        <v>3210031</v>
      </c>
    </row>
    <row r="541" spans="1:9">
      <c r="A541" s="10" t="s">
        <v>1074</v>
      </c>
      <c r="B541" s="10" t="s">
        <v>1075</v>
      </c>
      <c r="C541" s="10">
        <v>235494</v>
      </c>
      <c r="D541" s="10">
        <v>113442</v>
      </c>
      <c r="E541" s="10">
        <v>3659</v>
      </c>
      <c r="F541" s="10">
        <v>3024</v>
      </c>
      <c r="G541" s="10">
        <v>190677</v>
      </c>
      <c r="H541" s="10">
        <v>63324</v>
      </c>
      <c r="I541" s="10">
        <v>609620</v>
      </c>
    </row>
    <row r="542" spans="1:9">
      <c r="A542" s="10" t="s">
        <v>1076</v>
      </c>
      <c r="B542" s="10" t="s">
        <v>1077</v>
      </c>
      <c r="C542" s="10">
        <v>1263114</v>
      </c>
      <c r="D542" s="10">
        <v>494520</v>
      </c>
      <c r="E542" s="10">
        <v>52128</v>
      </c>
      <c r="F542" s="10">
        <v>28220</v>
      </c>
      <c r="G542" s="10">
        <v>3242994</v>
      </c>
      <c r="H542" s="10">
        <v>866646</v>
      </c>
      <c r="I542" s="10">
        <v>5947622</v>
      </c>
    </row>
    <row r="543" spans="1:9">
      <c r="A543" s="10" t="s">
        <v>1078</v>
      </c>
      <c r="B543" s="10" t="s">
        <v>1079</v>
      </c>
      <c r="C543" s="10">
        <v>301662</v>
      </c>
      <c r="D543" s="10">
        <v>154458</v>
      </c>
      <c r="E543" s="10">
        <v>5495</v>
      </c>
      <c r="F543" s="10">
        <v>5992</v>
      </c>
      <c r="G543" s="10">
        <v>205287</v>
      </c>
      <c r="H543" s="10">
        <v>90555</v>
      </c>
      <c r="I543" s="10">
        <v>763449</v>
      </c>
    </row>
    <row r="544" spans="1:9">
      <c r="A544" s="10" t="s">
        <v>1080</v>
      </c>
      <c r="B544" s="10" t="s">
        <v>1081</v>
      </c>
      <c r="C544" s="10">
        <v>578070</v>
      </c>
      <c r="D544" s="10">
        <v>319314</v>
      </c>
      <c r="E544" s="10">
        <v>33434</v>
      </c>
      <c r="F544" s="10">
        <v>21933</v>
      </c>
      <c r="G544" s="10">
        <v>1021170</v>
      </c>
      <c r="H544" s="10">
        <v>645456</v>
      </c>
      <c r="I544" s="10">
        <v>2619377</v>
      </c>
    </row>
    <row r="545" spans="1:9">
      <c r="A545" s="10" t="s">
        <v>1082</v>
      </c>
      <c r="B545" s="10" t="s">
        <v>1083</v>
      </c>
      <c r="C545" s="10">
        <v>1081638</v>
      </c>
      <c r="D545" s="10">
        <v>531666</v>
      </c>
      <c r="E545" s="10">
        <v>47837</v>
      </c>
      <c r="F545" s="10">
        <v>29525</v>
      </c>
      <c r="G545" s="10">
        <v>1616991</v>
      </c>
      <c r="H545" s="10">
        <v>906723</v>
      </c>
      <c r="I545" s="10">
        <v>4214380</v>
      </c>
    </row>
    <row r="546" spans="1:9">
      <c r="A546" s="10" t="s">
        <v>1084</v>
      </c>
      <c r="B546" s="10" t="s">
        <v>1085</v>
      </c>
      <c r="C546" s="10">
        <v>363828</v>
      </c>
      <c r="D546" s="10">
        <v>177702</v>
      </c>
      <c r="E546" s="10">
        <v>12886</v>
      </c>
      <c r="F546" s="10">
        <v>7386</v>
      </c>
      <c r="G546" s="10">
        <v>792489</v>
      </c>
      <c r="H546" s="10">
        <v>219261</v>
      </c>
      <c r="I546" s="10">
        <v>1573552</v>
      </c>
    </row>
    <row r="547" spans="1:9">
      <c r="A547" s="10" t="s">
        <v>1086</v>
      </c>
      <c r="B547" s="10" t="s">
        <v>1087</v>
      </c>
      <c r="C547" s="10">
        <v>306222</v>
      </c>
      <c r="D547" s="10">
        <v>167304</v>
      </c>
      <c r="E547" s="10">
        <v>5753</v>
      </c>
      <c r="F547" s="10">
        <v>3120</v>
      </c>
      <c r="G547" s="10">
        <v>256551</v>
      </c>
      <c r="H547" s="10">
        <v>95823</v>
      </c>
      <c r="I547" s="10">
        <v>834773</v>
      </c>
    </row>
    <row r="548" spans="1:9">
      <c r="A548" s="10" t="s">
        <v>1088</v>
      </c>
      <c r="B548" s="10" t="s">
        <v>1089</v>
      </c>
      <c r="C548" s="10">
        <v>718668</v>
      </c>
      <c r="D548" s="10">
        <v>173640</v>
      </c>
      <c r="E548" s="10">
        <v>44974</v>
      </c>
      <c r="F548" s="10">
        <v>23259</v>
      </c>
      <c r="G548" s="10">
        <v>3818991</v>
      </c>
      <c r="H548" s="10">
        <v>714306</v>
      </c>
      <c r="I548" s="10">
        <v>5493838</v>
      </c>
    </row>
    <row r="549" spans="1:9">
      <c r="A549" s="10" t="s">
        <v>1090</v>
      </c>
      <c r="B549" s="10" t="s">
        <v>1091</v>
      </c>
      <c r="C549" s="10">
        <v>325014</v>
      </c>
      <c r="D549" s="10">
        <v>144222</v>
      </c>
      <c r="E549" s="10">
        <v>8126</v>
      </c>
      <c r="F549" s="10">
        <v>5700</v>
      </c>
      <c r="G549" s="10">
        <v>484572</v>
      </c>
      <c r="H549" s="10">
        <v>142065</v>
      </c>
      <c r="I549" s="10">
        <v>1109699</v>
      </c>
    </row>
    <row r="550" spans="1:9">
      <c r="A550" s="10" t="s">
        <v>1092</v>
      </c>
      <c r="B550" s="10" t="s">
        <v>1093</v>
      </c>
      <c r="C550" s="10">
        <v>2113854</v>
      </c>
      <c r="D550" s="10">
        <v>1039770</v>
      </c>
      <c r="E550" s="10">
        <v>61063</v>
      </c>
      <c r="F550" s="10">
        <v>43299</v>
      </c>
      <c r="G550" s="10">
        <v>1938909</v>
      </c>
      <c r="H550" s="10">
        <v>1151676</v>
      </c>
      <c r="I550" s="10">
        <v>6348571</v>
      </c>
    </row>
    <row r="551" spans="1:9">
      <c r="A551" s="10" t="s">
        <v>1094</v>
      </c>
      <c r="B551" s="10" t="s">
        <v>1095</v>
      </c>
      <c r="C551" s="10">
        <v>768402</v>
      </c>
      <c r="D551" s="10">
        <v>317184</v>
      </c>
      <c r="E551" s="10">
        <v>42901</v>
      </c>
      <c r="F551" s="10">
        <v>25176</v>
      </c>
      <c r="G551" s="10">
        <v>2235774</v>
      </c>
      <c r="H551" s="10">
        <v>724197</v>
      </c>
      <c r="I551" s="10">
        <v>4113634</v>
      </c>
    </row>
    <row r="552" spans="1:9">
      <c r="A552" s="10" t="s">
        <v>1096</v>
      </c>
      <c r="B552" s="10" t="s">
        <v>1097</v>
      </c>
      <c r="C552" s="10">
        <v>333168</v>
      </c>
      <c r="D552" s="10">
        <v>156768</v>
      </c>
      <c r="E552" s="10">
        <v>7036</v>
      </c>
      <c r="F552" s="10">
        <v>4849</v>
      </c>
      <c r="G552" s="10">
        <v>394380</v>
      </c>
      <c r="H552" s="10">
        <v>122154</v>
      </c>
      <c r="I552" s="10">
        <v>1018355</v>
      </c>
    </row>
    <row r="553" spans="1:9">
      <c r="A553" s="10" t="s">
        <v>1098</v>
      </c>
      <c r="B553" s="10" t="s">
        <v>1099</v>
      </c>
      <c r="C553" s="10">
        <v>548880</v>
      </c>
      <c r="D553" s="10">
        <v>251316</v>
      </c>
      <c r="E553" s="10">
        <v>13612</v>
      </c>
      <c r="F553" s="10">
        <v>7409</v>
      </c>
      <c r="G553" s="10">
        <v>929343</v>
      </c>
      <c r="H553" s="10">
        <v>222729</v>
      </c>
      <c r="I553" s="10">
        <v>1973289</v>
      </c>
    </row>
    <row r="554" spans="1:9">
      <c r="A554" s="10" t="s">
        <v>1100</v>
      </c>
      <c r="B554" s="10" t="s">
        <v>1101</v>
      </c>
      <c r="C554" s="10">
        <v>1817400</v>
      </c>
      <c r="D554" s="10">
        <v>804540</v>
      </c>
      <c r="E554" s="10">
        <v>89707</v>
      </c>
      <c r="F554" s="10">
        <v>47343</v>
      </c>
      <c r="G554" s="10">
        <v>5718456</v>
      </c>
      <c r="H554" s="10">
        <v>1453920</v>
      </c>
      <c r="I554" s="10">
        <v>9931366</v>
      </c>
    </row>
    <row r="555" spans="1:9">
      <c r="A555" s="10" t="s">
        <v>1102</v>
      </c>
      <c r="B555" s="10" t="s">
        <v>1103</v>
      </c>
      <c r="C555" s="10">
        <v>1061292</v>
      </c>
      <c r="D555" s="10">
        <v>245400</v>
      </c>
      <c r="E555" s="10">
        <v>36289</v>
      </c>
      <c r="F555" s="10">
        <v>38726</v>
      </c>
      <c r="G555" s="10">
        <v>1534974</v>
      </c>
      <c r="H555" s="10">
        <v>652008</v>
      </c>
      <c r="I555" s="10">
        <v>3568689</v>
      </c>
    </row>
    <row r="556" spans="1:9">
      <c r="A556" s="10" t="s">
        <v>1104</v>
      </c>
      <c r="B556" s="10" t="s">
        <v>1105</v>
      </c>
      <c r="C556" s="10">
        <v>4081380</v>
      </c>
      <c r="D556" s="10">
        <v>1697286</v>
      </c>
      <c r="E556" s="10">
        <v>134322</v>
      </c>
      <c r="F556" s="10">
        <v>212919</v>
      </c>
      <c r="G556" s="10">
        <v>5129163</v>
      </c>
      <c r="H556" s="10">
        <v>2520822</v>
      </c>
      <c r="I556" s="10">
        <v>13775892</v>
      </c>
    </row>
    <row r="557" spans="1:9">
      <c r="A557" s="10" t="s">
        <v>1106</v>
      </c>
      <c r="B557" s="10" t="s">
        <v>1107</v>
      </c>
      <c r="C557" s="10">
        <v>203226</v>
      </c>
      <c r="D557" s="10">
        <v>161376</v>
      </c>
      <c r="E557" s="10">
        <v>3760</v>
      </c>
      <c r="F557" s="10">
        <v>3061</v>
      </c>
      <c r="G557" s="10">
        <v>162471</v>
      </c>
      <c r="H557" s="10">
        <v>65508</v>
      </c>
      <c r="I557" s="10">
        <v>599402</v>
      </c>
    </row>
    <row r="558" spans="1:9">
      <c r="A558" s="10" t="s">
        <v>1108</v>
      </c>
      <c r="B558" s="10" t="s">
        <v>1109</v>
      </c>
      <c r="C558" s="10">
        <v>2047182</v>
      </c>
      <c r="D558" s="10">
        <v>669786</v>
      </c>
      <c r="E558" s="10">
        <v>64592</v>
      </c>
      <c r="F558" s="10">
        <v>79864</v>
      </c>
      <c r="G558" s="10">
        <v>1793652</v>
      </c>
      <c r="H558" s="10">
        <v>1209609</v>
      </c>
      <c r="I558" s="10">
        <v>5864685</v>
      </c>
    </row>
    <row r="559" spans="1:9">
      <c r="A559" s="10" t="s">
        <v>1110</v>
      </c>
      <c r="B559" s="10" t="s">
        <v>1111</v>
      </c>
      <c r="C559" s="10">
        <v>900960</v>
      </c>
      <c r="D559" s="10">
        <v>349812</v>
      </c>
      <c r="E559" s="10">
        <v>44224</v>
      </c>
      <c r="F559" s="10">
        <v>23414</v>
      </c>
      <c r="G559" s="10">
        <v>3049440</v>
      </c>
      <c r="H559" s="10">
        <v>719058</v>
      </c>
      <c r="I559" s="10">
        <v>5086908</v>
      </c>
    </row>
    <row r="560" spans="1:9">
      <c r="A560" s="10" t="s">
        <v>1112</v>
      </c>
      <c r="B560" s="10" t="s">
        <v>1113</v>
      </c>
      <c r="C560" s="10">
        <v>451710</v>
      </c>
      <c r="D560" s="10">
        <v>229566</v>
      </c>
      <c r="E560" s="10">
        <v>20322</v>
      </c>
      <c r="F560" s="10">
        <v>11096</v>
      </c>
      <c r="G560" s="10">
        <v>1054680</v>
      </c>
      <c r="H560" s="10">
        <v>340776</v>
      </c>
      <c r="I560" s="10">
        <v>2108150</v>
      </c>
    </row>
    <row r="561" spans="1:9">
      <c r="A561" s="10" t="s">
        <v>1114</v>
      </c>
      <c r="B561" s="10" t="s">
        <v>1115</v>
      </c>
      <c r="C561" s="10">
        <v>211590</v>
      </c>
      <c r="D561" s="10">
        <v>118734</v>
      </c>
      <c r="E561" s="10">
        <v>1834</v>
      </c>
      <c r="F561" s="10">
        <v>2818</v>
      </c>
      <c r="G561" s="10">
        <v>107376</v>
      </c>
      <c r="H561" s="10">
        <v>31983</v>
      </c>
      <c r="I561" s="10">
        <v>474335</v>
      </c>
    </row>
    <row r="562" spans="1:9">
      <c r="A562" s="10" t="s">
        <v>1116</v>
      </c>
      <c r="B562" s="10" t="s">
        <v>1117</v>
      </c>
      <c r="C562" s="10">
        <v>2234388</v>
      </c>
      <c r="D562" s="10">
        <v>1158888</v>
      </c>
      <c r="E562" s="10">
        <v>93081</v>
      </c>
      <c r="F562" s="10">
        <v>58431</v>
      </c>
      <c r="G562" s="10">
        <v>2497749</v>
      </c>
      <c r="H562" s="10">
        <v>1794438</v>
      </c>
      <c r="I562" s="10">
        <v>7836975</v>
      </c>
    </row>
    <row r="563" spans="1:9">
      <c r="A563" s="10" t="s">
        <v>1118</v>
      </c>
      <c r="B563" s="10" t="s">
        <v>1119</v>
      </c>
      <c r="C563" s="10">
        <v>282354</v>
      </c>
      <c r="D563" s="10">
        <v>96006</v>
      </c>
      <c r="E563" s="10">
        <v>11275</v>
      </c>
      <c r="F563" s="10">
        <v>6454</v>
      </c>
      <c r="G563" s="10">
        <v>473829</v>
      </c>
      <c r="H563" s="10">
        <v>198195</v>
      </c>
      <c r="I563" s="10">
        <v>1068113</v>
      </c>
    </row>
    <row r="564" spans="1:9">
      <c r="A564" s="10" t="s">
        <v>1120</v>
      </c>
      <c r="B564" s="10" t="s">
        <v>1121</v>
      </c>
      <c r="C564" s="10">
        <v>2444004</v>
      </c>
      <c r="D564" s="10">
        <v>511704</v>
      </c>
      <c r="E564" s="10">
        <v>169895</v>
      </c>
      <c r="F564" s="10">
        <v>93882</v>
      </c>
      <c r="G564" s="10">
        <v>9811263</v>
      </c>
      <c r="H564" s="10">
        <v>2883177</v>
      </c>
      <c r="I564" s="10">
        <v>15913925</v>
      </c>
    </row>
    <row r="565" spans="1:9">
      <c r="A565" s="10" t="s">
        <v>1122</v>
      </c>
      <c r="B565" s="10" t="s">
        <v>1123</v>
      </c>
      <c r="C565" s="10">
        <v>977172</v>
      </c>
      <c r="D565" s="10">
        <v>404520</v>
      </c>
      <c r="E565" s="10">
        <v>47662</v>
      </c>
      <c r="F565" s="10">
        <v>32767</v>
      </c>
      <c r="G565" s="10">
        <v>3021006</v>
      </c>
      <c r="H565" s="10">
        <v>793047</v>
      </c>
      <c r="I565" s="10">
        <v>5276174</v>
      </c>
    </row>
    <row r="566" spans="1:9">
      <c r="A566" s="10" t="s">
        <v>1124</v>
      </c>
      <c r="B566" s="10" t="s">
        <v>1125</v>
      </c>
      <c r="C566" s="10">
        <v>1006944</v>
      </c>
      <c r="D566" s="10">
        <v>524952</v>
      </c>
      <c r="E566" s="10">
        <v>20674</v>
      </c>
      <c r="F566" s="10">
        <v>14986</v>
      </c>
      <c r="G566" s="10">
        <v>1808922</v>
      </c>
      <c r="H566" s="10">
        <v>344628</v>
      </c>
      <c r="I566" s="10">
        <v>3721106</v>
      </c>
    </row>
    <row r="567" spans="1:9">
      <c r="A567" s="10" t="s">
        <v>1126</v>
      </c>
      <c r="B567" s="10" t="s">
        <v>1127</v>
      </c>
      <c r="C567" s="10">
        <v>344574</v>
      </c>
      <c r="D567" s="10">
        <v>163764</v>
      </c>
      <c r="E567" s="10">
        <v>10500</v>
      </c>
      <c r="F567" s="10">
        <v>8458</v>
      </c>
      <c r="G567" s="10">
        <v>531507</v>
      </c>
      <c r="H567" s="10">
        <v>187278</v>
      </c>
      <c r="I567" s="10">
        <v>1246081</v>
      </c>
    </row>
    <row r="568" spans="1:9">
      <c r="A568" s="10" t="s">
        <v>1128</v>
      </c>
      <c r="B568" s="10" t="s">
        <v>1129</v>
      </c>
      <c r="C568" s="10">
        <v>332382</v>
      </c>
      <c r="D568" s="10">
        <v>135738</v>
      </c>
      <c r="E568" s="10">
        <v>11203</v>
      </c>
      <c r="F568" s="10">
        <v>5470</v>
      </c>
      <c r="G568" s="10">
        <v>801873</v>
      </c>
      <c r="H568" s="10">
        <v>168009</v>
      </c>
      <c r="I568" s="10">
        <v>1454675</v>
      </c>
    </row>
    <row r="569" spans="1:9">
      <c r="A569" s="10" t="s">
        <v>1130</v>
      </c>
      <c r="B569" s="10" t="s">
        <v>1131</v>
      </c>
      <c r="C569" s="10">
        <v>447972</v>
      </c>
      <c r="D569" s="10">
        <v>177042</v>
      </c>
      <c r="E569" s="10">
        <v>10474</v>
      </c>
      <c r="F569" s="10">
        <v>6676</v>
      </c>
      <c r="G569" s="10">
        <v>775680</v>
      </c>
      <c r="H569" s="10">
        <v>165954</v>
      </c>
      <c r="I569" s="10">
        <v>1583798</v>
      </c>
    </row>
    <row r="570" spans="1:9">
      <c r="A570" s="10" t="s">
        <v>1132</v>
      </c>
      <c r="B570" s="10" t="s">
        <v>1133</v>
      </c>
      <c r="C570" s="10">
        <v>5099142</v>
      </c>
      <c r="D570" s="10">
        <v>2062620</v>
      </c>
      <c r="E570" s="10">
        <v>244189</v>
      </c>
      <c r="F570" s="10">
        <v>214539</v>
      </c>
      <c r="G570" s="10">
        <v>13712979</v>
      </c>
      <c r="H570" s="10">
        <v>4380255</v>
      </c>
      <c r="I570" s="10">
        <v>25713724</v>
      </c>
    </row>
    <row r="571" spans="1:9">
      <c r="A571" s="10" t="s">
        <v>1134</v>
      </c>
      <c r="B571" s="10" t="s">
        <v>1135</v>
      </c>
      <c r="C571" s="10">
        <v>585348</v>
      </c>
      <c r="D571" s="10">
        <v>170466</v>
      </c>
      <c r="E571" s="10">
        <v>25428</v>
      </c>
      <c r="F571" s="10">
        <v>20139</v>
      </c>
      <c r="G571" s="10">
        <v>1916259</v>
      </c>
      <c r="H571" s="10">
        <v>389715</v>
      </c>
      <c r="I571" s="10">
        <v>3107355</v>
      </c>
    </row>
    <row r="572" spans="1:9">
      <c r="A572" s="10" t="s">
        <v>1136</v>
      </c>
      <c r="B572" s="10" t="s">
        <v>1137</v>
      </c>
      <c r="C572" s="10">
        <v>537654</v>
      </c>
      <c r="D572" s="10">
        <v>167604</v>
      </c>
      <c r="E572" s="10">
        <v>26115</v>
      </c>
      <c r="F572" s="10">
        <v>14302</v>
      </c>
      <c r="G572" s="10">
        <v>1787778</v>
      </c>
      <c r="H572" s="10">
        <v>402432</v>
      </c>
      <c r="I572" s="10">
        <v>2935885</v>
      </c>
    </row>
    <row r="573" spans="1:9">
      <c r="A573" s="10" t="s">
        <v>1138</v>
      </c>
      <c r="B573" s="10" t="s">
        <v>1139</v>
      </c>
      <c r="C573" s="10">
        <v>309060</v>
      </c>
      <c r="D573" s="10">
        <v>178482</v>
      </c>
      <c r="E573" s="10">
        <v>11933</v>
      </c>
      <c r="F573" s="10">
        <v>6332</v>
      </c>
      <c r="G573" s="10">
        <v>922593</v>
      </c>
      <c r="H573" s="10">
        <v>194472</v>
      </c>
      <c r="I573" s="10">
        <v>1622872</v>
      </c>
    </row>
    <row r="574" spans="1:9">
      <c r="A574" s="10" t="s">
        <v>1140</v>
      </c>
      <c r="B574" s="10" t="s">
        <v>1141</v>
      </c>
      <c r="C574" s="10">
        <v>397194</v>
      </c>
      <c r="D574" s="10">
        <v>173112</v>
      </c>
      <c r="E574" s="10">
        <v>13309</v>
      </c>
      <c r="F574" s="10">
        <v>7897</v>
      </c>
      <c r="G574" s="10">
        <v>1094814</v>
      </c>
      <c r="H574" s="10">
        <v>219261</v>
      </c>
      <c r="I574" s="10">
        <v>1905587</v>
      </c>
    </row>
    <row r="575" spans="1:9">
      <c r="A575" s="10" t="s">
        <v>1142</v>
      </c>
      <c r="B575" s="10" t="s">
        <v>1143</v>
      </c>
      <c r="C575" s="10">
        <v>2686404</v>
      </c>
      <c r="D575" s="10">
        <v>974274</v>
      </c>
      <c r="E575" s="10">
        <v>139538</v>
      </c>
      <c r="F575" s="10">
        <v>93158</v>
      </c>
      <c r="G575" s="10">
        <v>5899317</v>
      </c>
      <c r="H575" s="10">
        <v>2468157</v>
      </c>
      <c r="I575" s="10">
        <v>12260848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77"/>
  <sheetViews>
    <sheetView workbookViewId="0">
      <selection activeCell="F6" sqref="F6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3" width="15.28515625" style="9" bestFit="1" customWidth="1"/>
    <col min="4" max="4" width="24.5703125" style="9" bestFit="1" customWidth="1"/>
    <col min="5" max="5" width="15.28515625" style="9" bestFit="1" customWidth="1"/>
    <col min="6" max="6" width="24.42578125" style="9" bestFit="1" customWidth="1"/>
    <col min="7" max="7" width="15.28515625" style="9" bestFit="1" customWidth="1"/>
    <col min="8" max="10" width="15.28515625" bestFit="1" customWidth="1"/>
    <col min="11" max="11" width="17.140625" bestFit="1" customWidth="1"/>
  </cols>
  <sheetData>
    <row r="1" spans="1:11" s="1" customFormat="1">
      <c r="A1" s="4"/>
      <c r="B1" s="5" t="s">
        <v>1157</v>
      </c>
      <c r="C1" s="4"/>
      <c r="D1" s="4"/>
      <c r="E1" s="4"/>
      <c r="F1" s="4"/>
      <c r="G1" s="4"/>
    </row>
    <row r="2" spans="1:11" s="1" customFormat="1">
      <c r="A2" s="4"/>
      <c r="B2" s="5" t="s">
        <v>0</v>
      </c>
      <c r="C2" s="4"/>
      <c r="D2" s="4"/>
      <c r="E2" s="4"/>
      <c r="F2" s="4"/>
      <c r="G2" s="4"/>
    </row>
    <row r="3" spans="1:11" s="1" customFormat="1" ht="14.25">
      <c r="A3" s="4"/>
      <c r="B3" s="4"/>
      <c r="C3" s="4"/>
      <c r="D3" s="4"/>
      <c r="E3" s="4"/>
      <c r="F3" s="4"/>
      <c r="G3" s="4"/>
    </row>
    <row r="4" spans="1:11">
      <c r="A4" s="6" t="s">
        <v>1</v>
      </c>
      <c r="B4" s="6" t="s">
        <v>2</v>
      </c>
      <c r="C4" s="6" t="s">
        <v>1144</v>
      </c>
      <c r="D4" s="6" t="s">
        <v>1151</v>
      </c>
      <c r="E4" s="6" t="s">
        <v>1145</v>
      </c>
      <c r="F4" s="6" t="s">
        <v>1152</v>
      </c>
      <c r="G4" s="6" t="s">
        <v>1146</v>
      </c>
      <c r="H4" s="6" t="s">
        <v>1147</v>
      </c>
      <c r="I4" s="6" t="s">
        <v>1148</v>
      </c>
      <c r="J4" s="6" t="s">
        <v>1149</v>
      </c>
      <c r="K4" s="6" t="s">
        <v>1150</v>
      </c>
    </row>
    <row r="5" spans="1:11">
      <c r="A5" s="6"/>
      <c r="B5" s="6"/>
      <c r="C5" s="7">
        <f t="shared" ref="C5:H5" si="0">SUM(C6:C575)</f>
        <v>231357358</v>
      </c>
      <c r="D5" s="7">
        <f t="shared" si="0"/>
        <v>493392.3000000001</v>
      </c>
      <c r="E5" s="7">
        <f t="shared" si="0"/>
        <v>95436546</v>
      </c>
      <c r="F5" s="7">
        <f t="shared" si="0"/>
        <v>10534358.4</v>
      </c>
      <c r="G5" s="7">
        <f t="shared" si="0"/>
        <v>8324677.7999999998</v>
      </c>
      <c r="H5" s="7">
        <f t="shared" si="0"/>
        <v>6392249.2000000002</v>
      </c>
      <c r="I5" s="7">
        <f t="shared" ref="I5:K5" si="1">SUM(I6:I575)</f>
        <v>500377289</v>
      </c>
      <c r="J5" s="7">
        <f t="shared" si="1"/>
        <v>162786446</v>
      </c>
      <c r="K5" s="7">
        <f t="shared" si="1"/>
        <v>1015702316.6999999</v>
      </c>
    </row>
    <row r="6" spans="1:11">
      <c r="A6" s="2" t="s">
        <v>4</v>
      </c>
      <c r="B6" s="3" t="s">
        <v>5</v>
      </c>
      <c r="C6" s="8">
        <v>119578</v>
      </c>
      <c r="D6" s="8">
        <v>55.900000000000006</v>
      </c>
      <c r="E6" s="8">
        <v>53142</v>
      </c>
      <c r="F6" s="8">
        <v>1145.7</v>
      </c>
      <c r="G6" s="8">
        <v>2513.8000000000002</v>
      </c>
      <c r="H6" s="10">
        <v>1286.2</v>
      </c>
      <c r="I6" s="10">
        <v>168941</v>
      </c>
      <c r="J6" s="8">
        <v>46413</v>
      </c>
      <c r="K6" s="8">
        <f>SUM(C6:J6)</f>
        <v>393075.6</v>
      </c>
    </row>
    <row r="7" spans="1:11">
      <c r="A7" s="2" t="s">
        <v>6</v>
      </c>
      <c r="B7" s="3" t="s">
        <v>7</v>
      </c>
      <c r="C7" s="8">
        <v>1755996</v>
      </c>
      <c r="D7" s="8">
        <v>2428.1</v>
      </c>
      <c r="E7" s="8">
        <v>631188</v>
      </c>
      <c r="F7" s="8">
        <v>61616.5</v>
      </c>
      <c r="G7" s="8">
        <v>100976</v>
      </c>
      <c r="H7" s="10">
        <v>54743</v>
      </c>
      <c r="I7" s="10">
        <v>5164451</v>
      </c>
      <c r="J7" s="8">
        <v>1921819</v>
      </c>
      <c r="K7" s="8">
        <f t="shared" ref="K7:K70" si="2">SUM(C7:J7)</f>
        <v>9693217.5999999996</v>
      </c>
    </row>
    <row r="8" spans="1:11">
      <c r="A8" s="2" t="s">
        <v>8</v>
      </c>
      <c r="B8" s="3" t="s">
        <v>9</v>
      </c>
      <c r="C8" s="8">
        <v>147922</v>
      </c>
      <c r="D8" s="8">
        <v>94</v>
      </c>
      <c r="E8" s="8">
        <v>49566</v>
      </c>
      <c r="F8" s="8">
        <v>0</v>
      </c>
      <c r="G8" s="8">
        <v>5962</v>
      </c>
      <c r="H8" s="10">
        <v>2936</v>
      </c>
      <c r="I8" s="10">
        <v>593756</v>
      </c>
      <c r="J8" s="8">
        <v>106827</v>
      </c>
      <c r="K8" s="8">
        <f t="shared" si="2"/>
        <v>907063</v>
      </c>
    </row>
    <row r="9" spans="1:11">
      <c r="A9" s="2" t="s">
        <v>10</v>
      </c>
      <c r="B9" s="3" t="s">
        <v>11</v>
      </c>
      <c r="C9" s="8">
        <v>83556</v>
      </c>
      <c r="D9" s="8">
        <v>113.7</v>
      </c>
      <c r="E9" s="8">
        <v>37704</v>
      </c>
      <c r="F9" s="8">
        <v>1965</v>
      </c>
      <c r="G9" s="8">
        <v>2161</v>
      </c>
      <c r="H9" s="10">
        <v>1360</v>
      </c>
      <c r="I9" s="10">
        <v>120440</v>
      </c>
      <c r="J9" s="8">
        <v>43330</v>
      </c>
      <c r="K9" s="8">
        <f t="shared" si="2"/>
        <v>290629.7</v>
      </c>
    </row>
    <row r="10" spans="1:11">
      <c r="A10" s="2" t="s">
        <v>12</v>
      </c>
      <c r="B10" s="3" t="s">
        <v>13</v>
      </c>
      <c r="C10" s="8">
        <v>979040</v>
      </c>
      <c r="D10" s="8">
        <v>4791.5</v>
      </c>
      <c r="E10" s="8">
        <v>304382</v>
      </c>
      <c r="F10" s="8">
        <v>176095.7</v>
      </c>
      <c r="G10" s="8">
        <v>30068</v>
      </c>
      <c r="H10" s="10">
        <v>19891</v>
      </c>
      <c r="I10" s="10">
        <v>1223309</v>
      </c>
      <c r="J10" s="8">
        <v>631586</v>
      </c>
      <c r="K10" s="8">
        <f t="shared" si="2"/>
        <v>3369163.2</v>
      </c>
    </row>
    <row r="11" spans="1:11">
      <c r="A11" s="2" t="s">
        <v>14</v>
      </c>
      <c r="B11" s="3" t="s">
        <v>15</v>
      </c>
      <c r="C11" s="8">
        <v>1033316</v>
      </c>
      <c r="D11" s="8">
        <v>3108.1</v>
      </c>
      <c r="E11" s="8">
        <v>445204</v>
      </c>
      <c r="F11" s="8">
        <v>28621</v>
      </c>
      <c r="G11" s="8">
        <v>37292</v>
      </c>
      <c r="H11" s="10">
        <v>34977</v>
      </c>
      <c r="I11" s="10">
        <v>1905216</v>
      </c>
      <c r="J11" s="8">
        <v>762990</v>
      </c>
      <c r="K11" s="8">
        <f t="shared" si="2"/>
        <v>4250724.0999999996</v>
      </c>
    </row>
    <row r="12" spans="1:11">
      <c r="A12" s="2" t="s">
        <v>16</v>
      </c>
      <c r="B12" s="3" t="s">
        <v>17</v>
      </c>
      <c r="C12" s="8">
        <v>210080</v>
      </c>
      <c r="D12" s="8">
        <v>450.2</v>
      </c>
      <c r="E12" s="8">
        <v>84464</v>
      </c>
      <c r="F12" s="8">
        <v>877.7</v>
      </c>
      <c r="G12" s="8">
        <v>6471</v>
      </c>
      <c r="H12" s="10">
        <v>3074</v>
      </c>
      <c r="I12" s="10">
        <v>608985</v>
      </c>
      <c r="J12" s="8">
        <v>111836</v>
      </c>
      <c r="K12" s="8">
        <f t="shared" si="2"/>
        <v>1026237.9</v>
      </c>
    </row>
    <row r="13" spans="1:11">
      <c r="A13" s="2" t="s">
        <v>18</v>
      </c>
      <c r="B13" s="3" t="s">
        <v>19</v>
      </c>
      <c r="C13" s="8">
        <v>97696</v>
      </c>
      <c r="D13" s="8">
        <v>142.30000000000001</v>
      </c>
      <c r="E13" s="8">
        <v>51052</v>
      </c>
      <c r="F13" s="8">
        <v>1352.3</v>
      </c>
      <c r="G13" s="8">
        <v>1854</v>
      </c>
      <c r="H13" s="10">
        <v>1497</v>
      </c>
      <c r="I13" s="10">
        <v>107261</v>
      </c>
      <c r="J13" s="8">
        <v>36051</v>
      </c>
      <c r="K13" s="8">
        <f t="shared" si="2"/>
        <v>296905.59999999998</v>
      </c>
    </row>
    <row r="14" spans="1:11">
      <c r="A14" s="2" t="s">
        <v>20</v>
      </c>
      <c r="B14" s="3" t="s">
        <v>21</v>
      </c>
      <c r="C14" s="8">
        <v>296896</v>
      </c>
      <c r="D14" s="8">
        <v>250.6</v>
      </c>
      <c r="E14" s="8">
        <v>167722</v>
      </c>
      <c r="F14" s="8">
        <v>5991.9</v>
      </c>
      <c r="G14" s="8">
        <v>14845</v>
      </c>
      <c r="H14" s="10">
        <v>8737</v>
      </c>
      <c r="I14" s="10">
        <v>933237</v>
      </c>
      <c r="J14" s="8">
        <v>287726</v>
      </c>
      <c r="K14" s="8">
        <f t="shared" si="2"/>
        <v>1715405.5</v>
      </c>
    </row>
    <row r="15" spans="1:11">
      <c r="A15" s="2" t="s">
        <v>22</v>
      </c>
      <c r="B15" s="3" t="s">
        <v>23</v>
      </c>
      <c r="C15" s="8">
        <v>562494</v>
      </c>
      <c r="D15" s="8">
        <v>0</v>
      </c>
      <c r="E15" s="8">
        <v>206654</v>
      </c>
      <c r="F15" s="8">
        <v>17316</v>
      </c>
      <c r="G15" s="8">
        <v>27195</v>
      </c>
      <c r="H15" s="10">
        <v>18986</v>
      </c>
      <c r="I15" s="10">
        <v>880098</v>
      </c>
      <c r="J15" s="8">
        <v>582647</v>
      </c>
      <c r="K15" s="8">
        <f t="shared" si="2"/>
        <v>2295390</v>
      </c>
    </row>
    <row r="16" spans="1:11">
      <c r="A16" s="2" t="s">
        <v>24</v>
      </c>
      <c r="B16" s="3" t="s">
        <v>25</v>
      </c>
      <c r="C16" s="8">
        <v>101238</v>
      </c>
      <c r="D16" s="8">
        <v>78.900000000000006</v>
      </c>
      <c r="E16" s="8">
        <v>39574</v>
      </c>
      <c r="F16" s="8">
        <v>0</v>
      </c>
      <c r="G16" s="8">
        <v>2968</v>
      </c>
      <c r="H16" s="10">
        <v>1436</v>
      </c>
      <c r="I16" s="10">
        <v>147717</v>
      </c>
      <c r="J16" s="8">
        <v>52236</v>
      </c>
      <c r="K16" s="8">
        <f t="shared" si="2"/>
        <v>345247.9</v>
      </c>
    </row>
    <row r="17" spans="1:11">
      <c r="A17" s="2" t="s">
        <v>26</v>
      </c>
      <c r="B17" s="3" t="s">
        <v>27</v>
      </c>
      <c r="C17" s="8">
        <v>390888</v>
      </c>
      <c r="D17" s="8">
        <v>0</v>
      </c>
      <c r="E17" s="8">
        <v>96304</v>
      </c>
      <c r="F17" s="8">
        <v>36721.199999999997</v>
      </c>
      <c r="G17" s="8">
        <v>24299</v>
      </c>
      <c r="H17" s="10">
        <v>12354</v>
      </c>
      <c r="I17" s="10">
        <v>2104527</v>
      </c>
      <c r="J17" s="8">
        <v>422170</v>
      </c>
      <c r="K17" s="8">
        <f t="shared" si="2"/>
        <v>3087263.2</v>
      </c>
    </row>
    <row r="18" spans="1:11">
      <c r="A18" s="2" t="s">
        <v>28</v>
      </c>
      <c r="B18" s="3" t="s">
        <v>29</v>
      </c>
      <c r="C18" s="8">
        <v>299252</v>
      </c>
      <c r="D18" s="8">
        <v>371.6</v>
      </c>
      <c r="E18" s="8">
        <v>170694</v>
      </c>
      <c r="F18" s="8">
        <v>4885</v>
      </c>
      <c r="G18" s="8">
        <v>5866</v>
      </c>
      <c r="H18" s="10">
        <v>5771</v>
      </c>
      <c r="I18" s="10">
        <v>219619</v>
      </c>
      <c r="J18" s="8">
        <v>119243</v>
      </c>
      <c r="K18" s="8">
        <f t="shared" si="2"/>
        <v>825701.6</v>
      </c>
    </row>
    <row r="19" spans="1:11">
      <c r="A19" s="2" t="s">
        <v>30</v>
      </c>
      <c r="B19" s="3" t="s">
        <v>31</v>
      </c>
      <c r="C19" s="8">
        <v>1810616</v>
      </c>
      <c r="D19" s="8">
        <v>2616.5</v>
      </c>
      <c r="E19" s="8">
        <v>604476</v>
      </c>
      <c r="F19" s="8">
        <v>43398.400000000001</v>
      </c>
      <c r="G19" s="8">
        <v>50640</v>
      </c>
      <c r="H19" s="10">
        <v>50336</v>
      </c>
      <c r="I19" s="10">
        <v>1540673</v>
      </c>
      <c r="J19" s="8">
        <v>1132496</v>
      </c>
      <c r="K19" s="8">
        <f t="shared" si="2"/>
        <v>5235251.9000000004</v>
      </c>
    </row>
    <row r="20" spans="1:11">
      <c r="A20" s="2" t="s">
        <v>32</v>
      </c>
      <c r="B20" s="3" t="s">
        <v>33</v>
      </c>
      <c r="C20" s="8">
        <v>250006</v>
      </c>
      <c r="D20" s="8">
        <v>402.5</v>
      </c>
      <c r="E20" s="8">
        <v>81180</v>
      </c>
      <c r="F20" s="8">
        <v>3749.6</v>
      </c>
      <c r="G20" s="8">
        <v>12600</v>
      </c>
      <c r="H20" s="10">
        <v>5546</v>
      </c>
      <c r="I20" s="10">
        <v>1080673</v>
      </c>
      <c r="J20" s="8">
        <v>201751</v>
      </c>
      <c r="K20" s="8">
        <f t="shared" si="2"/>
        <v>1635908.1</v>
      </c>
    </row>
    <row r="21" spans="1:11">
      <c r="A21" s="2" t="s">
        <v>34</v>
      </c>
      <c r="B21" s="3" t="s">
        <v>35</v>
      </c>
      <c r="C21" s="8">
        <v>353880</v>
      </c>
      <c r="D21" s="8">
        <v>321.8</v>
      </c>
      <c r="E21" s="8">
        <v>74358</v>
      </c>
      <c r="F21" s="8">
        <v>0</v>
      </c>
      <c r="G21" s="8">
        <v>23414</v>
      </c>
      <c r="H21" s="10">
        <v>10040</v>
      </c>
      <c r="I21" s="10">
        <v>2366035</v>
      </c>
      <c r="J21" s="8">
        <v>365267</v>
      </c>
      <c r="K21" s="8">
        <f t="shared" si="2"/>
        <v>3193315.8</v>
      </c>
    </row>
    <row r="22" spans="1:11">
      <c r="A22" s="2" t="s">
        <v>36</v>
      </c>
      <c r="B22" s="3" t="s">
        <v>37</v>
      </c>
      <c r="C22" s="8">
        <v>190458</v>
      </c>
      <c r="D22" s="8">
        <v>234.1</v>
      </c>
      <c r="E22" s="8">
        <v>49682</v>
      </c>
      <c r="F22" s="8">
        <v>2175.6</v>
      </c>
      <c r="G22" s="8">
        <v>8144</v>
      </c>
      <c r="H22" s="10">
        <v>3886</v>
      </c>
      <c r="I22" s="10">
        <v>620231</v>
      </c>
      <c r="J22" s="8">
        <v>141380</v>
      </c>
      <c r="K22" s="8">
        <f t="shared" si="2"/>
        <v>1016190.7</v>
      </c>
    </row>
    <row r="23" spans="1:11">
      <c r="A23" s="2" t="s">
        <v>38</v>
      </c>
      <c r="B23" s="3" t="s">
        <v>39</v>
      </c>
      <c r="C23" s="8">
        <v>94310</v>
      </c>
      <c r="D23" s="8">
        <v>35.5</v>
      </c>
      <c r="E23" s="8">
        <v>45500</v>
      </c>
      <c r="F23" s="8">
        <v>1079</v>
      </c>
      <c r="G23" s="8">
        <v>1917</v>
      </c>
      <c r="H23" s="10">
        <v>1323</v>
      </c>
      <c r="I23" s="10">
        <v>118862</v>
      </c>
      <c r="J23" s="8">
        <v>35708</v>
      </c>
      <c r="K23" s="8">
        <f t="shared" si="2"/>
        <v>298734.5</v>
      </c>
    </row>
    <row r="24" spans="1:11">
      <c r="A24" s="2" t="s">
        <v>40</v>
      </c>
      <c r="B24" s="3" t="s">
        <v>41</v>
      </c>
      <c r="C24" s="8">
        <v>167932</v>
      </c>
      <c r="D24" s="8">
        <v>16.7</v>
      </c>
      <c r="E24" s="8">
        <v>47630</v>
      </c>
      <c r="F24" s="8">
        <v>0</v>
      </c>
      <c r="G24" s="8">
        <v>7226</v>
      </c>
      <c r="H24" s="10">
        <v>3701</v>
      </c>
      <c r="I24" s="10">
        <v>449391</v>
      </c>
      <c r="J24" s="8">
        <v>131489</v>
      </c>
      <c r="K24" s="8">
        <f t="shared" si="2"/>
        <v>807385.7</v>
      </c>
    </row>
    <row r="25" spans="1:11">
      <c r="A25" s="2" t="s">
        <v>42</v>
      </c>
      <c r="B25" s="3" t="s">
        <v>43</v>
      </c>
      <c r="C25" s="8">
        <v>206720</v>
      </c>
      <c r="D25" s="8">
        <v>523.4</v>
      </c>
      <c r="E25" s="8">
        <v>160978</v>
      </c>
      <c r="F25" s="8">
        <v>5900.2</v>
      </c>
      <c r="G25" s="8">
        <v>9435</v>
      </c>
      <c r="H25" s="10">
        <v>4912</v>
      </c>
      <c r="I25" s="10">
        <v>764783</v>
      </c>
      <c r="J25" s="8">
        <v>165271</v>
      </c>
      <c r="K25" s="8">
        <f t="shared" si="2"/>
        <v>1318522.6000000001</v>
      </c>
    </row>
    <row r="26" spans="1:11">
      <c r="A26" s="2" t="s">
        <v>44</v>
      </c>
      <c r="B26" s="3" t="s">
        <v>45</v>
      </c>
      <c r="C26" s="8">
        <v>576372</v>
      </c>
      <c r="D26" s="8">
        <v>553.4</v>
      </c>
      <c r="E26" s="8">
        <v>202224</v>
      </c>
      <c r="F26" s="8">
        <v>0</v>
      </c>
      <c r="G26" s="8">
        <v>31137</v>
      </c>
      <c r="H26" s="10">
        <v>17262</v>
      </c>
      <c r="I26" s="10">
        <v>1558867</v>
      </c>
      <c r="J26" s="8">
        <v>627989</v>
      </c>
      <c r="K26" s="8">
        <f t="shared" si="2"/>
        <v>3014404.4</v>
      </c>
    </row>
    <row r="27" spans="1:11">
      <c r="A27" s="2" t="s">
        <v>46</v>
      </c>
      <c r="B27" s="3" t="s">
        <v>47</v>
      </c>
      <c r="C27" s="8">
        <v>94070</v>
      </c>
      <c r="D27" s="8">
        <v>132.19999999999999</v>
      </c>
      <c r="E27" s="8">
        <v>43074</v>
      </c>
      <c r="F27" s="8">
        <v>1609.4</v>
      </c>
      <c r="G27" s="8">
        <v>1859</v>
      </c>
      <c r="H27" s="10">
        <v>1659</v>
      </c>
      <c r="I27" s="10">
        <v>147349</v>
      </c>
      <c r="J27" s="8">
        <v>37079</v>
      </c>
      <c r="K27" s="8">
        <f t="shared" si="2"/>
        <v>326831.59999999998</v>
      </c>
    </row>
    <row r="28" spans="1:11">
      <c r="A28" s="2" t="s">
        <v>48</v>
      </c>
      <c r="B28" s="3" t="s">
        <v>49</v>
      </c>
      <c r="C28" s="8">
        <v>595142</v>
      </c>
      <c r="D28" s="8">
        <v>695.4</v>
      </c>
      <c r="E28" s="8">
        <v>313834</v>
      </c>
      <c r="F28" s="8">
        <v>0</v>
      </c>
      <c r="G28" s="8">
        <v>38264</v>
      </c>
      <c r="H28" s="10">
        <v>21688</v>
      </c>
      <c r="I28" s="10">
        <v>2637753</v>
      </c>
      <c r="J28" s="8">
        <v>789022</v>
      </c>
      <c r="K28" s="8">
        <f t="shared" si="2"/>
        <v>4396398.4000000004</v>
      </c>
    </row>
    <row r="29" spans="1:11">
      <c r="A29" s="2" t="s">
        <v>50</v>
      </c>
      <c r="B29" s="3" t="s">
        <v>51</v>
      </c>
      <c r="C29" s="8">
        <v>354588</v>
      </c>
      <c r="D29" s="8">
        <v>326.89999999999998</v>
      </c>
      <c r="E29" s="8">
        <v>195388</v>
      </c>
      <c r="F29" s="8">
        <v>5923.2</v>
      </c>
      <c r="G29" s="8">
        <v>9618</v>
      </c>
      <c r="H29" s="10">
        <v>4809</v>
      </c>
      <c r="I29" s="10">
        <v>822586</v>
      </c>
      <c r="J29" s="8">
        <v>164672</v>
      </c>
      <c r="K29" s="8">
        <f t="shared" si="2"/>
        <v>1557911.1</v>
      </c>
    </row>
    <row r="30" spans="1:11">
      <c r="A30" s="2" t="s">
        <v>52</v>
      </c>
      <c r="B30" s="3" t="s">
        <v>53</v>
      </c>
      <c r="C30" s="8">
        <v>485846</v>
      </c>
      <c r="D30" s="8">
        <v>1060.9000000000001</v>
      </c>
      <c r="E30" s="8">
        <v>230008</v>
      </c>
      <c r="F30" s="8">
        <v>14216.2</v>
      </c>
      <c r="G30" s="8">
        <v>23964</v>
      </c>
      <c r="H30" s="10">
        <v>14379</v>
      </c>
      <c r="I30" s="10">
        <v>1078655</v>
      </c>
      <c r="J30" s="8">
        <v>475477</v>
      </c>
      <c r="K30" s="8">
        <f t="shared" si="2"/>
        <v>2323606.1</v>
      </c>
    </row>
    <row r="31" spans="1:11">
      <c r="A31" s="2" t="s">
        <v>54</v>
      </c>
      <c r="B31" s="3" t="s">
        <v>55</v>
      </c>
      <c r="C31" s="8">
        <v>400700</v>
      </c>
      <c r="D31" s="8">
        <v>320</v>
      </c>
      <c r="E31" s="8">
        <v>104866</v>
      </c>
      <c r="F31" s="8">
        <v>0</v>
      </c>
      <c r="G31" s="8">
        <v>19447</v>
      </c>
      <c r="H31" s="10">
        <v>9981</v>
      </c>
      <c r="I31" s="10">
        <v>1261937</v>
      </c>
      <c r="J31" s="8">
        <v>363126</v>
      </c>
      <c r="K31" s="8">
        <f t="shared" si="2"/>
        <v>2160377</v>
      </c>
    </row>
    <row r="32" spans="1:11">
      <c r="A32" s="2" t="s">
        <v>56</v>
      </c>
      <c r="B32" s="3" t="s">
        <v>57</v>
      </c>
      <c r="C32" s="8">
        <v>160266</v>
      </c>
      <c r="D32" s="8">
        <v>92.8</v>
      </c>
      <c r="E32" s="8">
        <v>113274</v>
      </c>
      <c r="F32" s="8">
        <v>0</v>
      </c>
      <c r="G32" s="8">
        <v>5937</v>
      </c>
      <c r="H32" s="10">
        <v>2893</v>
      </c>
      <c r="I32" s="10">
        <v>543220</v>
      </c>
      <c r="J32" s="8">
        <v>105242</v>
      </c>
      <c r="K32" s="8">
        <f t="shared" si="2"/>
        <v>930924.8</v>
      </c>
    </row>
    <row r="33" spans="1:11">
      <c r="A33" s="2" t="s">
        <v>58</v>
      </c>
      <c r="B33" s="3" t="s">
        <v>59</v>
      </c>
      <c r="C33" s="8">
        <v>837622</v>
      </c>
      <c r="D33" s="8">
        <v>742.6</v>
      </c>
      <c r="E33" s="8">
        <v>237000</v>
      </c>
      <c r="F33" s="8">
        <v>0</v>
      </c>
      <c r="G33" s="8">
        <v>44216</v>
      </c>
      <c r="H33" s="10">
        <v>23160</v>
      </c>
      <c r="I33" s="10">
        <v>2082245</v>
      </c>
      <c r="J33" s="8">
        <v>842586</v>
      </c>
      <c r="K33" s="8">
        <f t="shared" si="2"/>
        <v>4067571.6</v>
      </c>
    </row>
    <row r="34" spans="1:11">
      <c r="A34" s="2" t="s">
        <v>60</v>
      </c>
      <c r="B34" s="3" t="s">
        <v>61</v>
      </c>
      <c r="C34" s="8">
        <v>253972</v>
      </c>
      <c r="D34" s="8">
        <v>160.69999999999999</v>
      </c>
      <c r="E34" s="8">
        <v>170224</v>
      </c>
      <c r="F34" s="8">
        <v>0</v>
      </c>
      <c r="G34" s="8">
        <v>11528</v>
      </c>
      <c r="H34" s="10">
        <v>5017</v>
      </c>
      <c r="I34" s="10">
        <v>1429416</v>
      </c>
      <c r="J34" s="8">
        <v>182526</v>
      </c>
      <c r="K34" s="8">
        <f t="shared" si="2"/>
        <v>2052843.7</v>
      </c>
    </row>
    <row r="35" spans="1:11">
      <c r="A35" s="2" t="s">
        <v>62</v>
      </c>
      <c r="B35" s="3" t="s">
        <v>63</v>
      </c>
      <c r="C35" s="8">
        <v>1289362</v>
      </c>
      <c r="D35" s="8">
        <v>6935.7</v>
      </c>
      <c r="E35" s="8">
        <v>126802</v>
      </c>
      <c r="F35" s="8">
        <v>82043.600000000006</v>
      </c>
      <c r="G35" s="8">
        <v>15389</v>
      </c>
      <c r="H35" s="10">
        <v>21783</v>
      </c>
      <c r="I35" s="10">
        <v>462396</v>
      </c>
      <c r="J35" s="8">
        <v>355805</v>
      </c>
      <c r="K35" s="8">
        <f t="shared" si="2"/>
        <v>2360516.2999999998</v>
      </c>
    </row>
    <row r="36" spans="1:11">
      <c r="A36" s="2" t="s">
        <v>64</v>
      </c>
      <c r="B36" s="3" t="s">
        <v>65</v>
      </c>
      <c r="C36" s="8">
        <v>528486</v>
      </c>
      <c r="D36" s="8">
        <v>1302.7</v>
      </c>
      <c r="E36" s="8">
        <v>94660</v>
      </c>
      <c r="F36" s="8">
        <v>0</v>
      </c>
      <c r="G36" s="8">
        <v>17147</v>
      </c>
      <c r="H36" s="10">
        <v>8664</v>
      </c>
      <c r="I36" s="10">
        <v>1559918</v>
      </c>
      <c r="J36" s="8">
        <v>315215</v>
      </c>
      <c r="K36" s="8">
        <f t="shared" si="2"/>
        <v>2525392.7000000002</v>
      </c>
    </row>
    <row r="37" spans="1:11">
      <c r="A37" s="2" t="s">
        <v>66</v>
      </c>
      <c r="B37" s="3" t="s">
        <v>67</v>
      </c>
      <c r="C37" s="8">
        <v>105556</v>
      </c>
      <c r="D37" s="8">
        <v>153</v>
      </c>
      <c r="E37" s="8">
        <v>53016</v>
      </c>
      <c r="F37" s="8">
        <v>633.6</v>
      </c>
      <c r="G37" s="8">
        <v>2410</v>
      </c>
      <c r="H37" s="10">
        <v>1216</v>
      </c>
      <c r="I37" s="10">
        <v>122204</v>
      </c>
      <c r="J37" s="8">
        <v>44229</v>
      </c>
      <c r="K37" s="8">
        <f t="shared" si="2"/>
        <v>329417.59999999998</v>
      </c>
    </row>
    <row r="38" spans="1:11">
      <c r="A38" s="2" t="s">
        <v>68</v>
      </c>
      <c r="B38" s="3" t="s">
        <v>69</v>
      </c>
      <c r="C38" s="8">
        <v>112644</v>
      </c>
      <c r="D38" s="8">
        <v>2718.6</v>
      </c>
      <c r="E38" s="8">
        <v>52240</v>
      </c>
      <c r="F38" s="8">
        <v>4048.2</v>
      </c>
      <c r="G38" s="8">
        <v>4736</v>
      </c>
      <c r="H38" s="10">
        <v>4047</v>
      </c>
      <c r="I38" s="10">
        <v>194352</v>
      </c>
      <c r="J38" s="8">
        <v>104172</v>
      </c>
      <c r="K38" s="8">
        <f t="shared" si="2"/>
        <v>478957.80000000005</v>
      </c>
    </row>
    <row r="39" spans="1:11">
      <c r="A39" s="2" t="s">
        <v>70</v>
      </c>
      <c r="B39" s="3" t="s">
        <v>71</v>
      </c>
      <c r="C39" s="8">
        <v>110958</v>
      </c>
      <c r="D39" s="8">
        <v>443.9</v>
      </c>
      <c r="E39" s="8">
        <v>59538</v>
      </c>
      <c r="F39" s="8">
        <v>841.3</v>
      </c>
      <c r="G39" s="8">
        <v>3089</v>
      </c>
      <c r="H39" s="10">
        <v>1677</v>
      </c>
      <c r="I39" s="10">
        <v>116883</v>
      </c>
      <c r="J39" s="8">
        <v>61013</v>
      </c>
      <c r="K39" s="8">
        <f t="shared" si="2"/>
        <v>354443.19999999995</v>
      </c>
    </row>
    <row r="40" spans="1:11">
      <c r="A40" s="2" t="s">
        <v>72</v>
      </c>
      <c r="B40" s="3" t="s">
        <v>73</v>
      </c>
      <c r="C40" s="8">
        <v>53426</v>
      </c>
      <c r="D40" s="8">
        <v>0</v>
      </c>
      <c r="E40" s="8">
        <v>48142</v>
      </c>
      <c r="F40" s="8">
        <v>1751.7</v>
      </c>
      <c r="G40" s="8">
        <v>1014</v>
      </c>
      <c r="H40" s="10">
        <v>872</v>
      </c>
      <c r="I40" s="10">
        <v>20218</v>
      </c>
      <c r="J40" s="8">
        <v>23292</v>
      </c>
      <c r="K40" s="8">
        <f t="shared" si="2"/>
        <v>148715.70000000001</v>
      </c>
    </row>
    <row r="41" spans="1:11">
      <c r="A41" s="2" t="s">
        <v>74</v>
      </c>
      <c r="B41" s="3" t="s">
        <v>75</v>
      </c>
      <c r="C41" s="8">
        <v>253490</v>
      </c>
      <c r="D41" s="8">
        <v>135.5</v>
      </c>
      <c r="E41" s="8">
        <v>62628</v>
      </c>
      <c r="F41" s="8">
        <v>0</v>
      </c>
      <c r="G41" s="8">
        <v>12390</v>
      </c>
      <c r="H41" s="10">
        <v>6276</v>
      </c>
      <c r="I41" s="10">
        <v>720589</v>
      </c>
      <c r="J41" s="8">
        <v>226285</v>
      </c>
      <c r="K41" s="8">
        <f t="shared" si="2"/>
        <v>1281793.5</v>
      </c>
    </row>
    <row r="42" spans="1:11">
      <c r="A42" s="2" t="s">
        <v>76</v>
      </c>
      <c r="B42" s="3" t="s">
        <v>77</v>
      </c>
      <c r="C42" s="8">
        <v>216034</v>
      </c>
      <c r="D42" s="8">
        <v>236.4</v>
      </c>
      <c r="E42" s="8">
        <v>55870</v>
      </c>
      <c r="F42" s="8">
        <v>2900.2</v>
      </c>
      <c r="G42" s="8">
        <v>10971</v>
      </c>
      <c r="H42" s="10">
        <v>5205</v>
      </c>
      <c r="I42" s="10">
        <v>950629</v>
      </c>
      <c r="J42" s="8">
        <v>188478</v>
      </c>
      <c r="K42" s="8">
        <f t="shared" si="2"/>
        <v>1430323.6</v>
      </c>
    </row>
    <row r="43" spans="1:11">
      <c r="A43" s="2" t="s">
        <v>78</v>
      </c>
      <c r="B43" s="3" t="s">
        <v>79</v>
      </c>
      <c r="C43" s="8">
        <v>129476</v>
      </c>
      <c r="D43" s="8">
        <v>173.7</v>
      </c>
      <c r="E43" s="8">
        <v>68042</v>
      </c>
      <c r="F43" s="8">
        <v>3196.2</v>
      </c>
      <c r="G43" s="8">
        <v>5054</v>
      </c>
      <c r="H43" s="10">
        <v>2772</v>
      </c>
      <c r="I43" s="10">
        <v>431996</v>
      </c>
      <c r="J43" s="8">
        <v>90428</v>
      </c>
      <c r="K43" s="8">
        <f t="shared" si="2"/>
        <v>731137.9</v>
      </c>
    </row>
    <row r="44" spans="1:11">
      <c r="A44" s="2" t="s">
        <v>80</v>
      </c>
      <c r="B44" s="3" t="s">
        <v>81</v>
      </c>
      <c r="C44" s="8">
        <v>4991650</v>
      </c>
      <c r="D44" s="8">
        <v>4086.5</v>
      </c>
      <c r="E44" s="8">
        <v>2293400</v>
      </c>
      <c r="F44" s="8">
        <v>129705.9</v>
      </c>
      <c r="G44" s="8">
        <v>136260</v>
      </c>
      <c r="H44" s="10">
        <v>157451</v>
      </c>
      <c r="I44" s="10">
        <v>4316663</v>
      </c>
      <c r="J44" s="8">
        <v>2990262</v>
      </c>
      <c r="K44" s="8">
        <f t="shared" si="2"/>
        <v>15019478.4</v>
      </c>
    </row>
    <row r="45" spans="1:11">
      <c r="A45" s="2" t="s">
        <v>82</v>
      </c>
      <c r="B45" s="3" t="s">
        <v>83</v>
      </c>
      <c r="C45" s="8">
        <v>265106</v>
      </c>
      <c r="D45" s="8">
        <v>226.2</v>
      </c>
      <c r="E45" s="8">
        <v>65008</v>
      </c>
      <c r="F45" s="8">
        <v>0</v>
      </c>
      <c r="G45" s="8">
        <v>15709</v>
      </c>
      <c r="H45" s="10">
        <v>7056</v>
      </c>
      <c r="I45" s="10">
        <v>1610870</v>
      </c>
      <c r="J45" s="8">
        <v>256684</v>
      </c>
      <c r="K45" s="8">
        <f t="shared" si="2"/>
        <v>2220659.2000000002</v>
      </c>
    </row>
    <row r="46" spans="1:11">
      <c r="A46" s="2" t="s">
        <v>84</v>
      </c>
      <c r="B46" s="3" t="s">
        <v>85</v>
      </c>
      <c r="C46" s="8">
        <v>1408366</v>
      </c>
      <c r="D46" s="8">
        <v>1265.8</v>
      </c>
      <c r="E46" s="8">
        <v>673176</v>
      </c>
      <c r="F46" s="8">
        <v>47843.7</v>
      </c>
      <c r="G46" s="8">
        <v>73180</v>
      </c>
      <c r="H46" s="10">
        <v>37879</v>
      </c>
      <c r="I46" s="10">
        <v>6053194</v>
      </c>
      <c r="J46" s="8">
        <v>1284666</v>
      </c>
      <c r="K46" s="8">
        <f t="shared" si="2"/>
        <v>9579570.5</v>
      </c>
    </row>
    <row r="47" spans="1:11">
      <c r="A47" s="2" t="s">
        <v>86</v>
      </c>
      <c r="B47" s="3" t="s">
        <v>87</v>
      </c>
      <c r="C47" s="8">
        <v>441088</v>
      </c>
      <c r="D47" s="8">
        <v>210.7</v>
      </c>
      <c r="E47" s="8">
        <v>121170</v>
      </c>
      <c r="F47" s="8">
        <v>23588.9</v>
      </c>
      <c r="G47" s="8">
        <v>16886</v>
      </c>
      <c r="H47" s="10">
        <v>12735</v>
      </c>
      <c r="I47" s="10">
        <v>845126</v>
      </c>
      <c r="J47" s="8">
        <v>328573</v>
      </c>
      <c r="K47" s="8">
        <f t="shared" si="2"/>
        <v>1789377.6</v>
      </c>
    </row>
    <row r="48" spans="1:11">
      <c r="A48" s="2" t="s">
        <v>88</v>
      </c>
      <c r="B48" s="3" t="s">
        <v>89</v>
      </c>
      <c r="C48" s="8">
        <v>5360716</v>
      </c>
      <c r="D48" s="8">
        <v>67530.100000000006</v>
      </c>
      <c r="E48" s="8">
        <v>1927350</v>
      </c>
      <c r="F48" s="8">
        <v>1257044.3</v>
      </c>
      <c r="G48" s="8">
        <v>187669</v>
      </c>
      <c r="H48" s="10">
        <v>146227</v>
      </c>
      <c r="I48" s="10">
        <v>6422984</v>
      </c>
      <c r="J48" s="8">
        <v>3983562</v>
      </c>
      <c r="K48" s="8">
        <f t="shared" si="2"/>
        <v>19353082.399999999</v>
      </c>
    </row>
    <row r="49" spans="1:11">
      <c r="A49" s="2" t="s">
        <v>90</v>
      </c>
      <c r="B49" s="3" t="s">
        <v>91</v>
      </c>
      <c r="C49" s="8">
        <v>2591688</v>
      </c>
      <c r="D49" s="8">
        <v>13289.2</v>
      </c>
      <c r="E49" s="8">
        <v>1318546</v>
      </c>
      <c r="F49" s="8">
        <v>52892.7</v>
      </c>
      <c r="G49" s="8">
        <v>86414</v>
      </c>
      <c r="H49" s="10">
        <v>66664</v>
      </c>
      <c r="I49" s="10">
        <v>3577743</v>
      </c>
      <c r="J49" s="8">
        <v>1778383</v>
      </c>
      <c r="K49" s="8">
        <f t="shared" si="2"/>
        <v>9485619.9000000004</v>
      </c>
    </row>
    <row r="50" spans="1:11">
      <c r="A50" s="2" t="s">
        <v>92</v>
      </c>
      <c r="B50" s="3" t="s">
        <v>93</v>
      </c>
      <c r="C50" s="8">
        <v>272338</v>
      </c>
      <c r="D50" s="8">
        <v>883.9</v>
      </c>
      <c r="E50" s="8">
        <v>211472</v>
      </c>
      <c r="F50" s="8">
        <v>5939.5</v>
      </c>
      <c r="G50" s="8">
        <v>14543</v>
      </c>
      <c r="H50" s="10">
        <v>9610</v>
      </c>
      <c r="I50" s="10">
        <v>402023</v>
      </c>
      <c r="J50" s="8">
        <v>322065</v>
      </c>
      <c r="K50" s="8">
        <f t="shared" si="2"/>
        <v>1238874.3999999999</v>
      </c>
    </row>
    <row r="51" spans="1:11">
      <c r="A51" s="2" t="s">
        <v>94</v>
      </c>
      <c r="B51" s="3" t="s">
        <v>95</v>
      </c>
      <c r="C51" s="8">
        <v>258508</v>
      </c>
      <c r="D51" s="8">
        <v>0</v>
      </c>
      <c r="E51" s="8">
        <v>108720</v>
      </c>
      <c r="F51" s="8">
        <v>9525.7999999999993</v>
      </c>
      <c r="G51" s="8">
        <v>7583</v>
      </c>
      <c r="H51" s="10">
        <v>6713</v>
      </c>
      <c r="I51" s="10">
        <v>594282</v>
      </c>
      <c r="J51" s="8">
        <v>141851</v>
      </c>
      <c r="K51" s="8">
        <f t="shared" si="2"/>
        <v>1127182.8</v>
      </c>
    </row>
    <row r="52" spans="1:11">
      <c r="A52" s="2" t="s">
        <v>96</v>
      </c>
      <c r="B52" s="3" t="s">
        <v>97</v>
      </c>
      <c r="C52" s="8">
        <v>49612</v>
      </c>
      <c r="D52" s="8">
        <v>137.1</v>
      </c>
      <c r="E52" s="8">
        <v>29908</v>
      </c>
      <c r="F52" s="8">
        <v>287.10000000000002</v>
      </c>
      <c r="G52" s="8">
        <v>191</v>
      </c>
      <c r="H52" s="10">
        <v>226</v>
      </c>
      <c r="I52" s="10">
        <v>8282</v>
      </c>
      <c r="J52" s="8">
        <v>3981</v>
      </c>
      <c r="K52" s="8">
        <f t="shared" si="2"/>
        <v>92624.200000000012</v>
      </c>
    </row>
    <row r="53" spans="1:11">
      <c r="A53" s="2" t="s">
        <v>98</v>
      </c>
      <c r="B53" s="3" t="s">
        <v>99</v>
      </c>
      <c r="C53" s="8">
        <v>120116</v>
      </c>
      <c r="D53" s="8">
        <v>15.8</v>
      </c>
      <c r="E53" s="8">
        <v>56612</v>
      </c>
      <c r="F53" s="8">
        <v>0</v>
      </c>
      <c r="G53" s="8">
        <v>3283</v>
      </c>
      <c r="H53" s="10">
        <v>1618</v>
      </c>
      <c r="I53" s="10">
        <v>269028</v>
      </c>
      <c r="J53" s="8">
        <v>55832</v>
      </c>
      <c r="K53" s="8">
        <f t="shared" si="2"/>
        <v>506504.8</v>
      </c>
    </row>
    <row r="54" spans="1:11">
      <c r="A54" s="2" t="s">
        <v>100</v>
      </c>
      <c r="B54" s="3" t="s">
        <v>101</v>
      </c>
      <c r="C54" s="8">
        <v>99750</v>
      </c>
      <c r="D54" s="8">
        <v>0</v>
      </c>
      <c r="E54" s="8">
        <v>44692</v>
      </c>
      <c r="F54" s="8">
        <v>1086.2</v>
      </c>
      <c r="G54" s="8">
        <v>2565</v>
      </c>
      <c r="H54" s="10">
        <v>1788</v>
      </c>
      <c r="I54" s="10">
        <v>164125</v>
      </c>
      <c r="J54" s="8">
        <v>48853</v>
      </c>
      <c r="K54" s="8">
        <f t="shared" si="2"/>
        <v>362859.2</v>
      </c>
    </row>
    <row r="55" spans="1:11">
      <c r="A55" s="2" t="s">
        <v>102</v>
      </c>
      <c r="B55" s="3" t="s">
        <v>103</v>
      </c>
      <c r="C55" s="8">
        <v>211654</v>
      </c>
      <c r="D55" s="8">
        <v>5218.1000000000004</v>
      </c>
      <c r="E55" s="8">
        <v>77568</v>
      </c>
      <c r="F55" s="8">
        <v>5574.3</v>
      </c>
      <c r="G55" s="8">
        <v>9137</v>
      </c>
      <c r="H55" s="10">
        <v>4446</v>
      </c>
      <c r="I55" s="10">
        <v>906295</v>
      </c>
      <c r="J55" s="8">
        <v>161760</v>
      </c>
      <c r="K55" s="8">
        <f t="shared" si="2"/>
        <v>1381652.4</v>
      </c>
    </row>
    <row r="56" spans="1:11">
      <c r="A56" s="2" t="s">
        <v>104</v>
      </c>
      <c r="B56" s="3" t="s">
        <v>105</v>
      </c>
      <c r="C56" s="8">
        <v>233380</v>
      </c>
      <c r="D56" s="8">
        <v>486.5</v>
      </c>
      <c r="E56" s="8">
        <v>90776</v>
      </c>
      <c r="F56" s="8">
        <v>3515.3</v>
      </c>
      <c r="G56" s="8">
        <v>11215</v>
      </c>
      <c r="H56" s="10">
        <v>5141</v>
      </c>
      <c r="I56" s="10">
        <v>1041564</v>
      </c>
      <c r="J56" s="8">
        <v>187022</v>
      </c>
      <c r="K56" s="8">
        <f t="shared" si="2"/>
        <v>1573099.8</v>
      </c>
    </row>
    <row r="57" spans="1:11">
      <c r="A57" s="2" t="s">
        <v>106</v>
      </c>
      <c r="B57" s="3" t="s">
        <v>107</v>
      </c>
      <c r="C57" s="8">
        <v>328042</v>
      </c>
      <c r="D57" s="8">
        <v>0</v>
      </c>
      <c r="E57" s="8">
        <v>117220</v>
      </c>
      <c r="F57" s="8">
        <v>8875.6999999999989</v>
      </c>
      <c r="G57" s="8">
        <v>13465</v>
      </c>
      <c r="H57" s="10">
        <v>8728</v>
      </c>
      <c r="I57" s="10">
        <v>766905</v>
      </c>
      <c r="J57" s="8">
        <v>264691</v>
      </c>
      <c r="K57" s="8">
        <f t="shared" si="2"/>
        <v>1507926.7</v>
      </c>
    </row>
    <row r="58" spans="1:11">
      <c r="A58" s="2" t="s">
        <v>108</v>
      </c>
      <c r="B58" s="3" t="s">
        <v>109</v>
      </c>
      <c r="C58" s="8">
        <v>331160</v>
      </c>
      <c r="D58" s="8">
        <v>46</v>
      </c>
      <c r="E58" s="8">
        <v>175778</v>
      </c>
      <c r="F58" s="8">
        <v>0</v>
      </c>
      <c r="G58" s="8">
        <v>2601</v>
      </c>
      <c r="H58" s="10">
        <v>1437</v>
      </c>
      <c r="I58" s="10">
        <v>108501</v>
      </c>
      <c r="J58" s="8">
        <v>52278</v>
      </c>
      <c r="K58" s="8">
        <f t="shared" si="2"/>
        <v>671801</v>
      </c>
    </row>
    <row r="59" spans="1:11">
      <c r="A59" s="2" t="s">
        <v>110</v>
      </c>
      <c r="B59" s="3" t="s">
        <v>111</v>
      </c>
      <c r="C59" s="8">
        <v>75752</v>
      </c>
      <c r="D59" s="8">
        <v>0</v>
      </c>
      <c r="E59" s="8">
        <v>41192</v>
      </c>
      <c r="F59" s="8">
        <v>590.5</v>
      </c>
      <c r="G59" s="8">
        <v>874</v>
      </c>
      <c r="H59" s="10">
        <v>928</v>
      </c>
      <c r="I59" s="10">
        <v>37324</v>
      </c>
      <c r="J59" s="8">
        <v>17511</v>
      </c>
      <c r="K59" s="8">
        <f t="shared" si="2"/>
        <v>174171.5</v>
      </c>
    </row>
    <row r="60" spans="1:11">
      <c r="A60" s="2" t="s">
        <v>112</v>
      </c>
      <c r="B60" s="3" t="s">
        <v>113</v>
      </c>
      <c r="C60" s="8">
        <v>198812</v>
      </c>
      <c r="D60" s="8">
        <v>1031.9000000000001</v>
      </c>
      <c r="E60" s="8">
        <v>98906</v>
      </c>
      <c r="F60" s="8">
        <v>1887.5</v>
      </c>
      <c r="G60" s="8">
        <v>7802</v>
      </c>
      <c r="H60" s="10">
        <v>4155</v>
      </c>
      <c r="I60" s="10">
        <v>323235</v>
      </c>
      <c r="J60" s="8">
        <v>151142</v>
      </c>
      <c r="K60" s="8">
        <f t="shared" si="2"/>
        <v>786971.4</v>
      </c>
    </row>
    <row r="61" spans="1:11">
      <c r="A61" s="2" t="s">
        <v>114</v>
      </c>
      <c r="B61" s="3" t="s">
        <v>115</v>
      </c>
      <c r="C61" s="8">
        <v>102808</v>
      </c>
      <c r="D61" s="8">
        <v>45.5</v>
      </c>
      <c r="E61" s="8">
        <v>39324</v>
      </c>
      <c r="F61" s="8">
        <v>0</v>
      </c>
      <c r="G61" s="8">
        <v>3305</v>
      </c>
      <c r="H61" s="10">
        <v>1716</v>
      </c>
      <c r="I61" s="10">
        <v>142499</v>
      </c>
      <c r="J61" s="8">
        <v>62126</v>
      </c>
      <c r="K61" s="8">
        <f t="shared" si="2"/>
        <v>351823.5</v>
      </c>
    </row>
    <row r="62" spans="1:11">
      <c r="A62" s="2" t="s">
        <v>116</v>
      </c>
      <c r="B62" s="3" t="s">
        <v>117</v>
      </c>
      <c r="C62" s="8">
        <v>2288054</v>
      </c>
      <c r="D62" s="8">
        <v>0</v>
      </c>
      <c r="E62" s="8">
        <v>787492</v>
      </c>
      <c r="F62" s="8">
        <v>244500.09999999998</v>
      </c>
      <c r="G62" s="8">
        <v>78331</v>
      </c>
      <c r="H62" s="10">
        <v>71591</v>
      </c>
      <c r="I62" s="10">
        <v>3217806</v>
      </c>
      <c r="J62" s="8">
        <v>1627840</v>
      </c>
      <c r="K62" s="8">
        <f t="shared" si="2"/>
        <v>8315614.0999999996</v>
      </c>
    </row>
    <row r="63" spans="1:11">
      <c r="A63" s="2" t="s">
        <v>118</v>
      </c>
      <c r="B63" s="3" t="s">
        <v>119</v>
      </c>
      <c r="C63" s="8">
        <v>546492</v>
      </c>
      <c r="D63" s="8">
        <v>506.9</v>
      </c>
      <c r="E63" s="8">
        <v>98434</v>
      </c>
      <c r="F63" s="8">
        <v>0</v>
      </c>
      <c r="G63" s="8">
        <v>34254</v>
      </c>
      <c r="H63" s="10">
        <v>15812</v>
      </c>
      <c r="I63" s="10">
        <v>2459755</v>
      </c>
      <c r="J63" s="8">
        <v>575239</v>
      </c>
      <c r="K63" s="8">
        <f t="shared" si="2"/>
        <v>3730492.9</v>
      </c>
    </row>
    <row r="64" spans="1:11">
      <c r="A64" s="2" t="s">
        <v>120</v>
      </c>
      <c r="B64" s="3" t="s">
        <v>121</v>
      </c>
      <c r="C64" s="8">
        <v>2103834</v>
      </c>
      <c r="D64" s="8">
        <v>9999.9</v>
      </c>
      <c r="E64" s="8">
        <v>922718</v>
      </c>
      <c r="F64" s="8">
        <v>24961.7</v>
      </c>
      <c r="G64" s="8">
        <v>91639</v>
      </c>
      <c r="H64" s="10">
        <v>48709</v>
      </c>
      <c r="I64" s="10">
        <v>4696195</v>
      </c>
      <c r="J64" s="8">
        <v>1772046</v>
      </c>
      <c r="K64" s="8">
        <f t="shared" si="2"/>
        <v>9670102.5999999996</v>
      </c>
    </row>
    <row r="65" spans="1:11">
      <c r="A65" s="2" t="s">
        <v>122</v>
      </c>
      <c r="B65" s="3" t="s">
        <v>123</v>
      </c>
      <c r="C65" s="8">
        <v>170970</v>
      </c>
      <c r="D65" s="8">
        <v>0</v>
      </c>
      <c r="E65" s="8">
        <v>68190</v>
      </c>
      <c r="F65" s="8">
        <v>5003.3999999999996</v>
      </c>
      <c r="G65" s="8">
        <v>6653</v>
      </c>
      <c r="H65" s="10">
        <v>3613</v>
      </c>
      <c r="I65" s="10">
        <v>584511</v>
      </c>
      <c r="J65" s="8">
        <v>118601</v>
      </c>
      <c r="K65" s="8">
        <f t="shared" si="2"/>
        <v>957541.4</v>
      </c>
    </row>
    <row r="66" spans="1:11">
      <c r="A66" s="2" t="s">
        <v>124</v>
      </c>
      <c r="B66" s="3" t="s">
        <v>125</v>
      </c>
      <c r="C66" s="8">
        <v>227566</v>
      </c>
      <c r="D66" s="8">
        <v>3.7</v>
      </c>
      <c r="E66" s="8">
        <v>98006</v>
      </c>
      <c r="F66" s="8">
        <v>4355.5</v>
      </c>
      <c r="G66" s="8">
        <v>6469</v>
      </c>
      <c r="H66" s="10">
        <v>4266</v>
      </c>
      <c r="I66" s="10">
        <v>551945</v>
      </c>
      <c r="J66" s="8">
        <v>109952</v>
      </c>
      <c r="K66" s="8">
        <f t="shared" si="2"/>
        <v>1002563.2</v>
      </c>
    </row>
    <row r="67" spans="1:11">
      <c r="A67" s="2" t="s">
        <v>126</v>
      </c>
      <c r="B67" s="3" t="s">
        <v>127</v>
      </c>
      <c r="C67" s="8">
        <v>78520</v>
      </c>
      <c r="D67" s="8">
        <v>131.1</v>
      </c>
      <c r="E67" s="8">
        <v>40812</v>
      </c>
      <c r="F67" s="8">
        <v>1215</v>
      </c>
      <c r="G67" s="8">
        <v>1190</v>
      </c>
      <c r="H67" s="10">
        <v>809</v>
      </c>
      <c r="I67" s="10">
        <v>32553</v>
      </c>
      <c r="J67" s="8">
        <v>25090</v>
      </c>
      <c r="K67" s="8">
        <f t="shared" si="2"/>
        <v>180320.1</v>
      </c>
    </row>
    <row r="68" spans="1:11">
      <c r="A68" s="2" t="s">
        <v>128</v>
      </c>
      <c r="B68" s="3" t="s">
        <v>129</v>
      </c>
      <c r="C68" s="8">
        <v>138700</v>
      </c>
      <c r="D68" s="8">
        <v>403.7</v>
      </c>
      <c r="E68" s="8">
        <v>34160</v>
      </c>
      <c r="F68" s="8">
        <v>4081.8</v>
      </c>
      <c r="G68" s="8">
        <v>7677</v>
      </c>
      <c r="H68" s="10">
        <v>4827</v>
      </c>
      <c r="I68" s="10">
        <v>200110</v>
      </c>
      <c r="J68" s="8">
        <v>166213</v>
      </c>
      <c r="K68" s="8">
        <f t="shared" si="2"/>
        <v>556172.5</v>
      </c>
    </row>
    <row r="69" spans="1:11">
      <c r="A69" s="2" t="s">
        <v>130</v>
      </c>
      <c r="B69" s="3" t="s">
        <v>131</v>
      </c>
      <c r="C69" s="8">
        <v>340682</v>
      </c>
      <c r="D69" s="8">
        <v>0</v>
      </c>
      <c r="E69" s="8">
        <v>105192</v>
      </c>
      <c r="F69" s="8">
        <v>16038.199999999999</v>
      </c>
      <c r="G69" s="8">
        <v>16563</v>
      </c>
      <c r="H69" s="10">
        <v>10688</v>
      </c>
      <c r="I69" s="10">
        <v>1330814</v>
      </c>
      <c r="J69" s="8">
        <v>316414</v>
      </c>
      <c r="K69" s="8">
        <f t="shared" si="2"/>
        <v>2136391.2000000002</v>
      </c>
    </row>
    <row r="70" spans="1:11">
      <c r="A70" s="2" t="s">
        <v>132</v>
      </c>
      <c r="B70" s="3" t="s">
        <v>133</v>
      </c>
      <c r="C70" s="8">
        <v>123200</v>
      </c>
      <c r="D70" s="8">
        <v>58.2</v>
      </c>
      <c r="E70" s="8">
        <v>69420</v>
      </c>
      <c r="F70" s="8">
        <v>2160.4</v>
      </c>
      <c r="G70" s="8">
        <v>2836</v>
      </c>
      <c r="H70" s="10">
        <v>1662</v>
      </c>
      <c r="I70" s="10">
        <v>171560</v>
      </c>
      <c r="J70" s="8">
        <v>50609</v>
      </c>
      <c r="K70" s="8">
        <f t="shared" si="2"/>
        <v>421505.6</v>
      </c>
    </row>
    <row r="71" spans="1:11">
      <c r="A71" s="2" t="s">
        <v>134</v>
      </c>
      <c r="B71" s="3" t="s">
        <v>135</v>
      </c>
      <c r="C71" s="8">
        <v>381232</v>
      </c>
      <c r="D71" s="8">
        <v>97.4</v>
      </c>
      <c r="E71" s="8">
        <v>266834</v>
      </c>
      <c r="F71" s="8">
        <v>5369.2</v>
      </c>
      <c r="G71" s="8">
        <v>11860</v>
      </c>
      <c r="H71" s="10">
        <v>6678</v>
      </c>
      <c r="I71" s="10">
        <v>700324</v>
      </c>
      <c r="J71" s="8">
        <v>229196</v>
      </c>
      <c r="K71" s="8">
        <f t="shared" ref="K71:K134" si="3">SUM(C71:J71)</f>
        <v>1601590.6</v>
      </c>
    </row>
    <row r="72" spans="1:11">
      <c r="A72" s="2" t="s">
        <v>136</v>
      </c>
      <c r="B72" s="3" t="s">
        <v>137</v>
      </c>
      <c r="C72" s="8">
        <v>31777820</v>
      </c>
      <c r="D72" s="8">
        <v>0</v>
      </c>
      <c r="E72" s="8">
        <v>13973298</v>
      </c>
      <c r="F72" s="8">
        <v>595809.1</v>
      </c>
      <c r="G72" s="8">
        <v>479447</v>
      </c>
      <c r="H72" s="10">
        <v>908903</v>
      </c>
      <c r="I72" s="10">
        <v>11045056</v>
      </c>
      <c r="J72" s="8">
        <v>11276027</v>
      </c>
      <c r="K72" s="8">
        <f t="shared" si="3"/>
        <v>70056360.099999994</v>
      </c>
    </row>
    <row r="73" spans="1:11">
      <c r="A73" s="2" t="s">
        <v>138</v>
      </c>
      <c r="B73" s="3" t="s">
        <v>139</v>
      </c>
      <c r="C73" s="8">
        <v>998454</v>
      </c>
      <c r="D73" s="8">
        <v>5019.7</v>
      </c>
      <c r="E73" s="8">
        <v>447072</v>
      </c>
      <c r="F73" s="8">
        <v>7711.3</v>
      </c>
      <c r="G73" s="8">
        <v>45119</v>
      </c>
      <c r="H73" s="10">
        <v>25116</v>
      </c>
      <c r="I73" s="10">
        <v>2268644</v>
      </c>
      <c r="J73" s="8">
        <v>913747</v>
      </c>
      <c r="K73" s="8">
        <f t="shared" si="3"/>
        <v>4710883</v>
      </c>
    </row>
    <row r="74" spans="1:11">
      <c r="A74" s="2" t="s">
        <v>140</v>
      </c>
      <c r="B74" s="3" t="s">
        <v>141</v>
      </c>
      <c r="C74" s="8">
        <v>150742</v>
      </c>
      <c r="D74" s="8">
        <v>71</v>
      </c>
      <c r="E74" s="8">
        <v>52390</v>
      </c>
      <c r="F74" s="8">
        <v>1611.5</v>
      </c>
      <c r="G74" s="8">
        <v>5771</v>
      </c>
      <c r="H74" s="10">
        <v>2913</v>
      </c>
      <c r="I74" s="10">
        <v>354187</v>
      </c>
      <c r="J74" s="8">
        <v>104729</v>
      </c>
      <c r="K74" s="8">
        <f t="shared" si="3"/>
        <v>672414.5</v>
      </c>
    </row>
    <row r="75" spans="1:11">
      <c r="A75" s="2" t="s">
        <v>142</v>
      </c>
      <c r="B75" s="3" t="s">
        <v>143</v>
      </c>
      <c r="C75" s="8">
        <v>266856</v>
      </c>
      <c r="D75" s="8">
        <v>1464.8</v>
      </c>
      <c r="E75" s="8">
        <v>118204</v>
      </c>
      <c r="F75" s="8">
        <v>9658.1</v>
      </c>
      <c r="G75" s="8">
        <v>15510</v>
      </c>
      <c r="H75" s="10">
        <v>7802</v>
      </c>
      <c r="I75" s="10">
        <v>1223059</v>
      </c>
      <c r="J75" s="8">
        <v>283830</v>
      </c>
      <c r="K75" s="8">
        <f t="shared" si="3"/>
        <v>1926383.9</v>
      </c>
    </row>
    <row r="76" spans="1:11">
      <c r="A76" s="2" t="s">
        <v>144</v>
      </c>
      <c r="B76" s="3" t="s">
        <v>145</v>
      </c>
      <c r="C76" s="8">
        <v>300468</v>
      </c>
      <c r="D76" s="8">
        <v>115.4</v>
      </c>
      <c r="E76" s="8">
        <v>186920</v>
      </c>
      <c r="F76" s="8">
        <v>0</v>
      </c>
      <c r="G76" s="8">
        <v>7505</v>
      </c>
      <c r="H76" s="10">
        <v>3601</v>
      </c>
      <c r="I76" s="10">
        <v>719108</v>
      </c>
      <c r="J76" s="8">
        <v>131018</v>
      </c>
      <c r="K76" s="8">
        <f t="shared" si="3"/>
        <v>1348735.4</v>
      </c>
    </row>
    <row r="77" spans="1:11">
      <c r="A77" s="2" t="s">
        <v>146</v>
      </c>
      <c r="B77" s="3" t="s">
        <v>147</v>
      </c>
      <c r="C77" s="8">
        <v>264588</v>
      </c>
      <c r="D77" s="8">
        <v>520.6</v>
      </c>
      <c r="E77" s="8">
        <v>66056</v>
      </c>
      <c r="F77" s="8">
        <v>27700.5</v>
      </c>
      <c r="G77" s="8">
        <v>15389</v>
      </c>
      <c r="H77" s="10">
        <v>7743</v>
      </c>
      <c r="I77" s="10">
        <v>1014703</v>
      </c>
      <c r="J77" s="8">
        <v>281689</v>
      </c>
      <c r="K77" s="8">
        <f t="shared" si="3"/>
        <v>1678389.1</v>
      </c>
    </row>
    <row r="78" spans="1:11">
      <c r="A78" s="2" t="s">
        <v>148</v>
      </c>
      <c r="B78" s="3" t="s">
        <v>149</v>
      </c>
      <c r="C78" s="8">
        <v>1314852</v>
      </c>
      <c r="D78" s="8">
        <v>11177.9</v>
      </c>
      <c r="E78" s="8">
        <v>493768</v>
      </c>
      <c r="F78" s="8">
        <v>23586.1</v>
      </c>
      <c r="G78" s="8">
        <v>69054</v>
      </c>
      <c r="H78" s="10">
        <v>37540</v>
      </c>
      <c r="I78" s="10">
        <v>3721044</v>
      </c>
      <c r="J78" s="8">
        <v>1365718</v>
      </c>
      <c r="K78" s="8">
        <f t="shared" si="3"/>
        <v>7036740</v>
      </c>
    </row>
    <row r="79" spans="1:11">
      <c r="A79" s="2" t="s">
        <v>150</v>
      </c>
      <c r="B79" s="3" t="s">
        <v>151</v>
      </c>
      <c r="C79" s="8">
        <v>101548</v>
      </c>
      <c r="D79" s="8">
        <v>49.1</v>
      </c>
      <c r="E79" s="8">
        <v>51796</v>
      </c>
      <c r="F79" s="8">
        <v>0</v>
      </c>
      <c r="G79" s="8">
        <v>1131</v>
      </c>
      <c r="H79" s="10">
        <v>659</v>
      </c>
      <c r="I79" s="10">
        <v>71458</v>
      </c>
      <c r="J79" s="8">
        <v>21622</v>
      </c>
      <c r="K79" s="8">
        <f t="shared" si="3"/>
        <v>248263.1</v>
      </c>
    </row>
    <row r="80" spans="1:11">
      <c r="A80" s="2" t="s">
        <v>152</v>
      </c>
      <c r="B80" s="3" t="s">
        <v>153</v>
      </c>
      <c r="C80" s="8">
        <v>328234</v>
      </c>
      <c r="D80" s="8">
        <v>143.9</v>
      </c>
      <c r="E80" s="8">
        <v>142046</v>
      </c>
      <c r="F80" s="8">
        <v>4628.6000000000004</v>
      </c>
      <c r="G80" s="8">
        <v>5725</v>
      </c>
      <c r="H80" s="10">
        <v>3464</v>
      </c>
      <c r="I80" s="10">
        <v>253457</v>
      </c>
      <c r="J80" s="8">
        <v>114362</v>
      </c>
      <c r="K80" s="8">
        <f t="shared" si="3"/>
        <v>852060.5</v>
      </c>
    </row>
    <row r="81" spans="1:11">
      <c r="A81" s="2" t="s">
        <v>154</v>
      </c>
      <c r="B81" s="3" t="s">
        <v>155</v>
      </c>
      <c r="C81" s="8">
        <v>182756</v>
      </c>
      <c r="D81" s="8">
        <v>0</v>
      </c>
      <c r="E81" s="8">
        <v>91636</v>
      </c>
      <c r="F81" s="8">
        <v>5763.9000000000005</v>
      </c>
      <c r="G81" s="8">
        <v>7519</v>
      </c>
      <c r="H81" s="10">
        <v>4765</v>
      </c>
      <c r="I81" s="10">
        <v>357238</v>
      </c>
      <c r="J81" s="8">
        <v>142621</v>
      </c>
      <c r="K81" s="8">
        <f t="shared" si="3"/>
        <v>792298.9</v>
      </c>
    </row>
    <row r="82" spans="1:11">
      <c r="A82" s="2" t="s">
        <v>156</v>
      </c>
      <c r="B82" s="3" t="s">
        <v>157</v>
      </c>
      <c r="C82" s="8">
        <v>184892</v>
      </c>
      <c r="D82" s="8">
        <v>485.9</v>
      </c>
      <c r="E82" s="8">
        <v>76528</v>
      </c>
      <c r="F82" s="8">
        <v>6126.3</v>
      </c>
      <c r="G82" s="8">
        <v>7273</v>
      </c>
      <c r="H82" s="10">
        <v>5307</v>
      </c>
      <c r="I82" s="10">
        <v>259703</v>
      </c>
      <c r="J82" s="8">
        <v>152769</v>
      </c>
      <c r="K82" s="8">
        <f t="shared" si="3"/>
        <v>693084.2</v>
      </c>
    </row>
    <row r="83" spans="1:11">
      <c r="A83" s="2" t="s">
        <v>158</v>
      </c>
      <c r="B83" s="3" t="s">
        <v>159</v>
      </c>
      <c r="C83" s="8">
        <v>111916</v>
      </c>
      <c r="D83" s="8">
        <v>1504.4</v>
      </c>
      <c r="E83" s="8">
        <v>47380</v>
      </c>
      <c r="F83" s="8">
        <v>1113.0999999999999</v>
      </c>
      <c r="G83" s="8">
        <v>2190</v>
      </c>
      <c r="H83" s="10">
        <v>1285</v>
      </c>
      <c r="I83" s="10">
        <v>112148</v>
      </c>
      <c r="J83" s="8">
        <v>46755</v>
      </c>
      <c r="K83" s="8">
        <f t="shared" si="3"/>
        <v>324291.5</v>
      </c>
    </row>
    <row r="84" spans="1:11">
      <c r="A84" s="2" t="s">
        <v>160</v>
      </c>
      <c r="B84" s="3" t="s">
        <v>161</v>
      </c>
      <c r="C84" s="8">
        <v>5305584</v>
      </c>
      <c r="D84" s="8">
        <v>65119.199999999997</v>
      </c>
      <c r="E84" s="8">
        <v>1574966</v>
      </c>
      <c r="F84" s="8">
        <v>358231.2</v>
      </c>
      <c r="G84" s="8">
        <v>153451</v>
      </c>
      <c r="H84" s="10">
        <v>207410</v>
      </c>
      <c r="I84" s="10">
        <v>3513786</v>
      </c>
      <c r="J84" s="8">
        <v>3526838</v>
      </c>
      <c r="K84" s="8">
        <f t="shared" si="3"/>
        <v>14705385.4</v>
      </c>
    </row>
    <row r="85" spans="1:11">
      <c r="A85" s="2" t="s">
        <v>162</v>
      </c>
      <c r="B85" s="3" t="s">
        <v>163</v>
      </c>
      <c r="C85" s="8">
        <v>111484</v>
      </c>
      <c r="D85" s="8">
        <v>193.6</v>
      </c>
      <c r="E85" s="8">
        <v>49394</v>
      </c>
      <c r="F85" s="8">
        <v>1365.2</v>
      </c>
      <c r="G85" s="8">
        <v>3076</v>
      </c>
      <c r="H85" s="10">
        <v>1544</v>
      </c>
      <c r="I85" s="10">
        <v>183412</v>
      </c>
      <c r="J85" s="8">
        <v>56175</v>
      </c>
      <c r="K85" s="8">
        <f t="shared" si="3"/>
        <v>406643.80000000005</v>
      </c>
    </row>
    <row r="86" spans="1:11">
      <c r="A86" s="2" t="s">
        <v>164</v>
      </c>
      <c r="B86" s="3" t="s">
        <v>165</v>
      </c>
      <c r="C86" s="8">
        <v>121558</v>
      </c>
      <c r="D86" s="8">
        <v>0</v>
      </c>
      <c r="E86" s="8">
        <v>45098</v>
      </c>
      <c r="F86" s="8">
        <v>1587.8000000000002</v>
      </c>
      <c r="G86" s="8">
        <v>4464</v>
      </c>
      <c r="H86" s="10">
        <v>2605</v>
      </c>
      <c r="I86" s="10">
        <v>323909</v>
      </c>
      <c r="J86" s="8">
        <v>81950</v>
      </c>
      <c r="K86" s="8">
        <f t="shared" si="3"/>
        <v>581171.80000000005</v>
      </c>
    </row>
    <row r="87" spans="1:11">
      <c r="A87" s="2" t="s">
        <v>166</v>
      </c>
      <c r="B87" s="3" t="s">
        <v>167</v>
      </c>
      <c r="C87" s="8">
        <v>204834</v>
      </c>
      <c r="D87" s="8">
        <v>107.8</v>
      </c>
      <c r="E87" s="8">
        <v>55750</v>
      </c>
      <c r="F87" s="8">
        <v>0</v>
      </c>
      <c r="G87" s="8">
        <v>9098</v>
      </c>
      <c r="H87" s="10">
        <v>4687</v>
      </c>
      <c r="I87" s="10">
        <v>514843</v>
      </c>
      <c r="J87" s="8">
        <v>169210</v>
      </c>
      <c r="K87" s="8">
        <f t="shared" si="3"/>
        <v>958529.8</v>
      </c>
    </row>
    <row r="88" spans="1:11">
      <c r="A88" s="2" t="s">
        <v>168</v>
      </c>
      <c r="B88" s="3" t="s">
        <v>169</v>
      </c>
      <c r="C88" s="8">
        <v>272984</v>
      </c>
      <c r="D88" s="8">
        <v>0</v>
      </c>
      <c r="E88" s="8">
        <v>127968</v>
      </c>
      <c r="F88" s="8">
        <v>24911.5</v>
      </c>
      <c r="G88" s="8">
        <v>15785</v>
      </c>
      <c r="H88" s="10">
        <v>11076</v>
      </c>
      <c r="I88" s="10">
        <v>599084</v>
      </c>
      <c r="J88" s="8">
        <v>346342</v>
      </c>
      <c r="K88" s="8">
        <f t="shared" si="3"/>
        <v>1398150.5</v>
      </c>
    </row>
    <row r="89" spans="1:11">
      <c r="A89" s="2" t="s">
        <v>170</v>
      </c>
      <c r="B89" s="3" t="s">
        <v>171</v>
      </c>
      <c r="C89" s="8">
        <v>200454</v>
      </c>
      <c r="D89" s="8">
        <v>104.2</v>
      </c>
      <c r="E89" s="8">
        <v>74548</v>
      </c>
      <c r="F89" s="8">
        <v>6580.1</v>
      </c>
      <c r="G89" s="8">
        <v>7387</v>
      </c>
      <c r="H89" s="10">
        <v>6635</v>
      </c>
      <c r="I89" s="10">
        <v>195424</v>
      </c>
      <c r="J89" s="8">
        <v>166684</v>
      </c>
      <c r="K89" s="8">
        <f t="shared" si="3"/>
        <v>657816.30000000005</v>
      </c>
    </row>
    <row r="90" spans="1:11">
      <c r="A90" s="2" t="s">
        <v>172</v>
      </c>
      <c r="B90" s="3" t="s">
        <v>173</v>
      </c>
      <c r="C90" s="8">
        <v>757372</v>
      </c>
      <c r="D90" s="8">
        <v>851.3</v>
      </c>
      <c r="E90" s="8">
        <v>121552</v>
      </c>
      <c r="F90" s="8">
        <v>0</v>
      </c>
      <c r="G90" s="8">
        <v>59204</v>
      </c>
      <c r="H90" s="10">
        <v>26557</v>
      </c>
      <c r="I90" s="10">
        <v>6541875</v>
      </c>
      <c r="J90" s="8">
        <v>966154</v>
      </c>
      <c r="K90" s="8">
        <f t="shared" si="3"/>
        <v>8473565.3000000007</v>
      </c>
    </row>
    <row r="91" spans="1:11">
      <c r="A91" s="2" t="s">
        <v>174</v>
      </c>
      <c r="B91" s="3" t="s">
        <v>175</v>
      </c>
      <c r="C91" s="8">
        <v>94336</v>
      </c>
      <c r="D91" s="8">
        <v>131.69999999999999</v>
      </c>
      <c r="E91" s="8">
        <v>49482</v>
      </c>
      <c r="F91" s="8">
        <v>1273.2</v>
      </c>
      <c r="G91" s="8">
        <v>1966</v>
      </c>
      <c r="H91" s="10">
        <v>1281</v>
      </c>
      <c r="I91" s="10">
        <v>191502</v>
      </c>
      <c r="J91" s="8">
        <v>37421</v>
      </c>
      <c r="K91" s="8">
        <f t="shared" si="3"/>
        <v>377392.9</v>
      </c>
    </row>
    <row r="92" spans="1:11">
      <c r="A92" s="2" t="s">
        <v>176</v>
      </c>
      <c r="B92" s="3" t="s">
        <v>177</v>
      </c>
      <c r="C92" s="8">
        <v>172126</v>
      </c>
      <c r="D92" s="8">
        <v>392.2</v>
      </c>
      <c r="E92" s="8">
        <v>118414</v>
      </c>
      <c r="F92" s="8">
        <v>7445.3</v>
      </c>
      <c r="G92" s="8">
        <v>8932</v>
      </c>
      <c r="H92" s="10">
        <v>5320</v>
      </c>
      <c r="I92" s="10">
        <v>367801</v>
      </c>
      <c r="J92" s="8">
        <v>174477</v>
      </c>
      <c r="K92" s="8">
        <f t="shared" si="3"/>
        <v>854907.5</v>
      </c>
    </row>
    <row r="93" spans="1:11">
      <c r="A93" s="2" t="s">
        <v>178</v>
      </c>
      <c r="B93" s="3" t="s">
        <v>179</v>
      </c>
      <c r="C93" s="8">
        <v>185934</v>
      </c>
      <c r="D93" s="8">
        <v>0</v>
      </c>
      <c r="E93" s="8">
        <v>73924</v>
      </c>
      <c r="F93" s="8">
        <v>84934</v>
      </c>
      <c r="G93" s="8">
        <v>6746</v>
      </c>
      <c r="H93" s="10">
        <v>4853</v>
      </c>
      <c r="I93" s="10">
        <v>648383</v>
      </c>
      <c r="J93" s="8">
        <v>122069</v>
      </c>
      <c r="K93" s="8">
        <f t="shared" si="3"/>
        <v>1126843</v>
      </c>
    </row>
    <row r="94" spans="1:11">
      <c r="A94" s="2" t="s">
        <v>180</v>
      </c>
      <c r="B94" s="3" t="s">
        <v>181</v>
      </c>
      <c r="C94" s="8">
        <v>124652</v>
      </c>
      <c r="D94" s="8">
        <v>109.2</v>
      </c>
      <c r="E94" s="8">
        <v>38414</v>
      </c>
      <c r="F94" s="8">
        <v>0</v>
      </c>
      <c r="G94" s="8">
        <v>4688</v>
      </c>
      <c r="H94" s="10">
        <v>2628</v>
      </c>
      <c r="I94" s="10">
        <v>184143</v>
      </c>
      <c r="J94" s="8">
        <v>92141</v>
      </c>
      <c r="K94" s="8">
        <f t="shared" si="3"/>
        <v>446775.2</v>
      </c>
    </row>
    <row r="95" spans="1:11">
      <c r="A95" s="2" t="s">
        <v>182</v>
      </c>
      <c r="B95" s="3" t="s">
        <v>183</v>
      </c>
      <c r="C95" s="8">
        <v>282876</v>
      </c>
      <c r="D95" s="8">
        <v>184.3</v>
      </c>
      <c r="E95" s="8">
        <v>110886</v>
      </c>
      <c r="F95" s="8">
        <v>11041.5</v>
      </c>
      <c r="G95" s="8">
        <v>13450</v>
      </c>
      <c r="H95" s="10">
        <v>7758</v>
      </c>
      <c r="I95" s="10">
        <v>703494</v>
      </c>
      <c r="J95" s="8">
        <v>251204</v>
      </c>
      <c r="K95" s="8">
        <f t="shared" si="3"/>
        <v>1380893.8</v>
      </c>
    </row>
    <row r="96" spans="1:11">
      <c r="A96" s="2" t="s">
        <v>184</v>
      </c>
      <c r="B96" s="3" t="s">
        <v>185</v>
      </c>
      <c r="C96" s="8">
        <v>223900</v>
      </c>
      <c r="D96" s="8">
        <v>1544.9</v>
      </c>
      <c r="E96" s="8">
        <v>195052</v>
      </c>
      <c r="F96" s="8">
        <v>5547</v>
      </c>
      <c r="G96" s="8">
        <v>9241</v>
      </c>
      <c r="H96" s="10">
        <v>6877</v>
      </c>
      <c r="I96" s="10">
        <v>228773</v>
      </c>
      <c r="J96" s="8">
        <v>208901</v>
      </c>
      <c r="K96" s="8">
        <f t="shared" si="3"/>
        <v>879835.9</v>
      </c>
    </row>
    <row r="97" spans="1:11">
      <c r="A97" s="2" t="s">
        <v>186</v>
      </c>
      <c r="B97" s="3" t="s">
        <v>187</v>
      </c>
      <c r="C97" s="8">
        <v>122276</v>
      </c>
      <c r="D97" s="8">
        <v>0</v>
      </c>
      <c r="E97" s="8">
        <v>56486</v>
      </c>
      <c r="F97" s="8">
        <v>2325.4</v>
      </c>
      <c r="G97" s="8">
        <v>3057</v>
      </c>
      <c r="H97" s="10">
        <v>2219</v>
      </c>
      <c r="I97" s="10">
        <v>199610</v>
      </c>
      <c r="J97" s="8">
        <v>61612</v>
      </c>
      <c r="K97" s="8">
        <f t="shared" si="3"/>
        <v>447585.4</v>
      </c>
    </row>
    <row r="98" spans="1:11">
      <c r="A98" s="2" t="s">
        <v>188</v>
      </c>
      <c r="B98" s="3" t="s">
        <v>189</v>
      </c>
      <c r="C98" s="8">
        <v>69194</v>
      </c>
      <c r="D98" s="8">
        <v>29.2</v>
      </c>
      <c r="E98" s="8">
        <v>30748</v>
      </c>
      <c r="F98" s="8">
        <v>825.5</v>
      </c>
      <c r="G98" s="8">
        <v>1081</v>
      </c>
      <c r="H98" s="10">
        <v>778</v>
      </c>
      <c r="I98" s="10">
        <v>65401</v>
      </c>
      <c r="J98" s="8">
        <v>21622</v>
      </c>
      <c r="K98" s="8">
        <f t="shared" si="3"/>
        <v>189678.7</v>
      </c>
    </row>
    <row r="99" spans="1:11">
      <c r="A99" s="2" t="s">
        <v>190</v>
      </c>
      <c r="B99" s="3" t="s">
        <v>191</v>
      </c>
      <c r="C99" s="8">
        <v>129680</v>
      </c>
      <c r="D99" s="8">
        <v>127.5</v>
      </c>
      <c r="E99" s="8">
        <v>47026</v>
      </c>
      <c r="F99" s="8">
        <v>731.3</v>
      </c>
      <c r="G99" s="8">
        <v>4305</v>
      </c>
      <c r="H99" s="10">
        <v>2391</v>
      </c>
      <c r="I99" s="10">
        <v>334419</v>
      </c>
      <c r="J99" s="8">
        <v>81265</v>
      </c>
      <c r="K99" s="8">
        <f t="shared" si="3"/>
        <v>599944.80000000005</v>
      </c>
    </row>
    <row r="100" spans="1:11">
      <c r="A100" s="2" t="s">
        <v>192</v>
      </c>
      <c r="B100" s="3" t="s">
        <v>193</v>
      </c>
      <c r="C100" s="8">
        <v>220340</v>
      </c>
      <c r="D100" s="8">
        <v>490.5</v>
      </c>
      <c r="E100" s="8">
        <v>101046</v>
      </c>
      <c r="F100" s="8">
        <v>2398.4</v>
      </c>
      <c r="G100" s="8">
        <v>10301</v>
      </c>
      <c r="H100" s="10">
        <v>4696</v>
      </c>
      <c r="I100" s="10">
        <v>966079</v>
      </c>
      <c r="J100" s="8">
        <v>170837</v>
      </c>
      <c r="K100" s="8">
        <f t="shared" si="3"/>
        <v>1476187.9</v>
      </c>
    </row>
    <row r="101" spans="1:11">
      <c r="A101" s="2" t="s">
        <v>194</v>
      </c>
      <c r="B101" s="3" t="s">
        <v>195</v>
      </c>
      <c r="C101" s="8">
        <v>85156</v>
      </c>
      <c r="D101" s="8">
        <v>345.8</v>
      </c>
      <c r="E101" s="8">
        <v>28820</v>
      </c>
      <c r="F101" s="8">
        <v>1179.9000000000001</v>
      </c>
      <c r="G101" s="8">
        <v>1552</v>
      </c>
      <c r="H101" s="10">
        <v>1503</v>
      </c>
      <c r="I101" s="10">
        <v>59337</v>
      </c>
      <c r="J101" s="8">
        <v>33054</v>
      </c>
      <c r="K101" s="8">
        <f t="shared" si="3"/>
        <v>210947.7</v>
      </c>
    </row>
    <row r="102" spans="1:11">
      <c r="A102" s="2" t="s">
        <v>196</v>
      </c>
      <c r="B102" s="3" t="s">
        <v>197</v>
      </c>
      <c r="C102" s="8">
        <v>114254</v>
      </c>
      <c r="D102" s="8">
        <v>168.1</v>
      </c>
      <c r="E102" s="8">
        <v>50466</v>
      </c>
      <c r="F102" s="8">
        <v>2723.8</v>
      </c>
      <c r="G102" s="8">
        <v>3899</v>
      </c>
      <c r="H102" s="10">
        <v>2297</v>
      </c>
      <c r="I102" s="10">
        <v>200468</v>
      </c>
      <c r="J102" s="8">
        <v>74500</v>
      </c>
      <c r="K102" s="8">
        <f t="shared" si="3"/>
        <v>448775.9</v>
      </c>
    </row>
    <row r="103" spans="1:11">
      <c r="A103" s="2" t="s">
        <v>198</v>
      </c>
      <c r="B103" s="3" t="s">
        <v>199</v>
      </c>
      <c r="C103" s="8">
        <v>219628</v>
      </c>
      <c r="D103" s="8">
        <v>688.9</v>
      </c>
      <c r="E103" s="8">
        <v>52580</v>
      </c>
      <c r="F103" s="8">
        <v>2916.7</v>
      </c>
      <c r="G103" s="8">
        <v>10846</v>
      </c>
      <c r="H103" s="10">
        <v>5210</v>
      </c>
      <c r="I103" s="10">
        <v>1024507</v>
      </c>
      <c r="J103" s="8">
        <v>189548</v>
      </c>
      <c r="K103" s="8">
        <f t="shared" si="3"/>
        <v>1505924.6</v>
      </c>
    </row>
    <row r="104" spans="1:11">
      <c r="A104" s="2" t="s">
        <v>200</v>
      </c>
      <c r="B104" s="3" t="s">
        <v>201</v>
      </c>
      <c r="C104" s="8">
        <v>114022</v>
      </c>
      <c r="D104" s="8">
        <v>68.900000000000006</v>
      </c>
      <c r="E104" s="8">
        <v>59628</v>
      </c>
      <c r="F104" s="8">
        <v>313</v>
      </c>
      <c r="G104" s="8">
        <v>1135</v>
      </c>
      <c r="H104" s="10">
        <v>559</v>
      </c>
      <c r="I104" s="10">
        <v>82241</v>
      </c>
      <c r="J104" s="8">
        <v>20337</v>
      </c>
      <c r="K104" s="8">
        <f t="shared" si="3"/>
        <v>278303.90000000002</v>
      </c>
    </row>
    <row r="105" spans="1:11">
      <c r="A105" s="2" t="s">
        <v>202</v>
      </c>
      <c r="B105" s="3" t="s">
        <v>203</v>
      </c>
      <c r="C105" s="8">
        <v>98242</v>
      </c>
      <c r="D105" s="8">
        <v>18.7</v>
      </c>
      <c r="E105" s="8">
        <v>49830</v>
      </c>
      <c r="F105" s="8">
        <v>0</v>
      </c>
      <c r="G105" s="8">
        <v>1148</v>
      </c>
      <c r="H105" s="10">
        <v>585</v>
      </c>
      <c r="I105" s="10">
        <v>82471</v>
      </c>
      <c r="J105" s="8">
        <v>21279</v>
      </c>
      <c r="K105" s="8">
        <f t="shared" si="3"/>
        <v>253573.7</v>
      </c>
    </row>
    <row r="106" spans="1:11">
      <c r="A106" s="2" t="s">
        <v>204</v>
      </c>
      <c r="B106" s="3" t="s">
        <v>205</v>
      </c>
      <c r="C106" s="8">
        <v>108428</v>
      </c>
      <c r="D106" s="8">
        <v>81.400000000000006</v>
      </c>
      <c r="E106" s="8">
        <v>52790</v>
      </c>
      <c r="F106" s="8">
        <v>241.2</v>
      </c>
      <c r="G106" s="8">
        <v>1751</v>
      </c>
      <c r="H106" s="10">
        <v>854</v>
      </c>
      <c r="I106" s="10">
        <v>139986</v>
      </c>
      <c r="J106" s="8">
        <v>31084</v>
      </c>
      <c r="K106" s="8">
        <f t="shared" si="3"/>
        <v>335215.59999999998</v>
      </c>
    </row>
    <row r="107" spans="1:11">
      <c r="A107" s="2" t="s">
        <v>206</v>
      </c>
      <c r="B107" s="3" t="s">
        <v>207</v>
      </c>
      <c r="C107" s="8">
        <v>175824</v>
      </c>
      <c r="D107" s="8">
        <v>638.1</v>
      </c>
      <c r="E107" s="8">
        <v>64266</v>
      </c>
      <c r="F107" s="8">
        <v>9618.7000000000007</v>
      </c>
      <c r="G107" s="8">
        <v>9248</v>
      </c>
      <c r="H107" s="10">
        <v>5437</v>
      </c>
      <c r="I107" s="10">
        <v>634006</v>
      </c>
      <c r="J107" s="8">
        <v>188606</v>
      </c>
      <c r="K107" s="8">
        <f t="shared" si="3"/>
        <v>1087643.8</v>
      </c>
    </row>
    <row r="108" spans="1:11">
      <c r="A108" s="2" t="s">
        <v>208</v>
      </c>
      <c r="B108" s="3" t="s">
        <v>209</v>
      </c>
      <c r="C108" s="8">
        <v>330470</v>
      </c>
      <c r="D108" s="8">
        <v>561</v>
      </c>
      <c r="E108" s="8">
        <v>167112</v>
      </c>
      <c r="F108" s="8">
        <v>10768.3</v>
      </c>
      <c r="G108" s="8">
        <v>12882</v>
      </c>
      <c r="H108" s="10">
        <v>12379</v>
      </c>
      <c r="I108" s="10">
        <v>571459</v>
      </c>
      <c r="J108" s="8">
        <v>241956</v>
      </c>
      <c r="K108" s="8">
        <f t="shared" si="3"/>
        <v>1347587.3</v>
      </c>
    </row>
    <row r="109" spans="1:11">
      <c r="A109" s="2" t="s">
        <v>210</v>
      </c>
      <c r="B109" s="3" t="s">
        <v>211</v>
      </c>
      <c r="C109" s="8">
        <v>215758</v>
      </c>
      <c r="D109" s="8">
        <v>1097</v>
      </c>
      <c r="E109" s="8">
        <v>100944</v>
      </c>
      <c r="F109" s="8">
        <v>10717.7</v>
      </c>
      <c r="G109" s="8">
        <v>5906</v>
      </c>
      <c r="H109" s="10">
        <v>4398</v>
      </c>
      <c r="I109" s="10">
        <v>562165</v>
      </c>
      <c r="J109" s="8">
        <v>107383</v>
      </c>
      <c r="K109" s="8">
        <f t="shared" si="3"/>
        <v>1008368.7</v>
      </c>
    </row>
    <row r="110" spans="1:11">
      <c r="A110" s="2" t="s">
        <v>212</v>
      </c>
      <c r="B110" s="3" t="s">
        <v>213</v>
      </c>
      <c r="C110" s="8">
        <v>279716</v>
      </c>
      <c r="D110" s="8">
        <v>119.9</v>
      </c>
      <c r="E110" s="8">
        <v>61280</v>
      </c>
      <c r="F110" s="8">
        <v>0</v>
      </c>
      <c r="G110" s="8">
        <v>15211</v>
      </c>
      <c r="H110" s="10">
        <v>7941</v>
      </c>
      <c r="I110" s="10">
        <v>1018454</v>
      </c>
      <c r="J110" s="8">
        <v>284729</v>
      </c>
      <c r="K110" s="8">
        <f t="shared" si="3"/>
        <v>1667450.9</v>
      </c>
    </row>
    <row r="111" spans="1:11">
      <c r="A111" s="2" t="s">
        <v>214</v>
      </c>
      <c r="B111" s="3" t="s">
        <v>215</v>
      </c>
      <c r="C111" s="8">
        <v>65490</v>
      </c>
      <c r="D111" s="8">
        <v>0</v>
      </c>
      <c r="E111" s="8">
        <v>30314</v>
      </c>
      <c r="F111" s="8">
        <v>165.5</v>
      </c>
      <c r="G111" s="8">
        <v>661</v>
      </c>
      <c r="H111" s="10">
        <v>944</v>
      </c>
      <c r="I111" s="10">
        <v>35375</v>
      </c>
      <c r="J111" s="8">
        <v>12716</v>
      </c>
      <c r="K111" s="8">
        <f t="shared" si="3"/>
        <v>145665.5</v>
      </c>
    </row>
    <row r="112" spans="1:11">
      <c r="A112" s="2" t="s">
        <v>216</v>
      </c>
      <c r="B112" s="3" t="s">
        <v>217</v>
      </c>
      <c r="C112" s="8">
        <v>717806</v>
      </c>
      <c r="D112" s="8">
        <v>6083.6</v>
      </c>
      <c r="E112" s="8">
        <v>359750</v>
      </c>
      <c r="F112" s="8">
        <v>31342.1</v>
      </c>
      <c r="G112" s="8">
        <v>42216</v>
      </c>
      <c r="H112" s="10">
        <v>26260</v>
      </c>
      <c r="I112" s="10">
        <v>1301689</v>
      </c>
      <c r="J112" s="8">
        <v>918671</v>
      </c>
      <c r="K112" s="8">
        <f t="shared" si="3"/>
        <v>3403817.7</v>
      </c>
    </row>
    <row r="113" spans="1:11">
      <c r="A113" s="2" t="s">
        <v>218</v>
      </c>
      <c r="B113" s="3" t="s">
        <v>219</v>
      </c>
      <c r="C113" s="8">
        <v>212566</v>
      </c>
      <c r="D113" s="8">
        <v>87.3</v>
      </c>
      <c r="E113" s="8">
        <v>54522</v>
      </c>
      <c r="F113" s="8">
        <v>26465.5</v>
      </c>
      <c r="G113" s="8">
        <v>10212</v>
      </c>
      <c r="H113" s="10">
        <v>5438</v>
      </c>
      <c r="I113" s="10">
        <v>851750</v>
      </c>
      <c r="J113" s="8">
        <v>183640</v>
      </c>
      <c r="K113" s="8">
        <f t="shared" si="3"/>
        <v>1344680.8</v>
      </c>
    </row>
    <row r="114" spans="1:11">
      <c r="A114" s="2" t="s">
        <v>220</v>
      </c>
      <c r="B114" s="3" t="s">
        <v>221</v>
      </c>
      <c r="C114" s="8">
        <v>84922</v>
      </c>
      <c r="D114" s="8">
        <v>355.6</v>
      </c>
      <c r="E114" s="8">
        <v>36580</v>
      </c>
      <c r="F114" s="8">
        <v>590.29999999999995</v>
      </c>
      <c r="G114" s="8">
        <v>2572</v>
      </c>
      <c r="H114" s="10">
        <v>1451</v>
      </c>
      <c r="I114" s="10">
        <v>94074</v>
      </c>
      <c r="J114" s="8">
        <v>52792</v>
      </c>
      <c r="K114" s="8">
        <f t="shared" si="3"/>
        <v>273336.90000000002</v>
      </c>
    </row>
    <row r="115" spans="1:11">
      <c r="A115" s="2" t="s">
        <v>222</v>
      </c>
      <c r="B115" s="3" t="s">
        <v>223</v>
      </c>
      <c r="C115" s="8">
        <v>141778</v>
      </c>
      <c r="D115" s="8">
        <v>833.2</v>
      </c>
      <c r="E115" s="8">
        <v>52870</v>
      </c>
      <c r="F115" s="8">
        <v>1056.2</v>
      </c>
      <c r="G115" s="8">
        <v>4134</v>
      </c>
      <c r="H115" s="10">
        <v>2313</v>
      </c>
      <c r="I115" s="10">
        <v>521550</v>
      </c>
      <c r="J115" s="8">
        <v>68634</v>
      </c>
      <c r="K115" s="8">
        <f t="shared" si="3"/>
        <v>793168.4</v>
      </c>
    </row>
    <row r="116" spans="1:11">
      <c r="A116" s="2" t="s">
        <v>224</v>
      </c>
      <c r="B116" s="3" t="s">
        <v>225</v>
      </c>
      <c r="C116" s="8">
        <v>248962</v>
      </c>
      <c r="D116" s="8">
        <v>264.10000000000002</v>
      </c>
      <c r="E116" s="8">
        <v>84710</v>
      </c>
      <c r="F116" s="8">
        <v>226</v>
      </c>
      <c r="G116" s="8">
        <v>10657</v>
      </c>
      <c r="H116" s="10">
        <v>5171</v>
      </c>
      <c r="I116" s="10">
        <v>722924</v>
      </c>
      <c r="J116" s="8">
        <v>188135</v>
      </c>
      <c r="K116" s="8">
        <f t="shared" si="3"/>
        <v>1261049.1000000001</v>
      </c>
    </row>
    <row r="117" spans="1:11">
      <c r="A117" s="2" t="s">
        <v>226</v>
      </c>
      <c r="B117" s="3" t="s">
        <v>227</v>
      </c>
      <c r="C117" s="8">
        <v>338614</v>
      </c>
      <c r="D117" s="8">
        <v>0</v>
      </c>
      <c r="E117" s="8">
        <v>173758</v>
      </c>
      <c r="F117" s="8">
        <v>3825.4</v>
      </c>
      <c r="G117" s="8">
        <v>5504</v>
      </c>
      <c r="H117" s="10">
        <v>3989</v>
      </c>
      <c r="I117" s="10">
        <v>347561</v>
      </c>
      <c r="J117" s="8">
        <v>104429</v>
      </c>
      <c r="K117" s="8">
        <f t="shared" si="3"/>
        <v>977680.4</v>
      </c>
    </row>
    <row r="118" spans="1:11">
      <c r="A118" s="2" t="s">
        <v>228</v>
      </c>
      <c r="B118" s="3" t="s">
        <v>229</v>
      </c>
      <c r="C118" s="8">
        <v>205412</v>
      </c>
      <c r="D118" s="8">
        <v>1476.8</v>
      </c>
      <c r="E118" s="8">
        <v>151520</v>
      </c>
      <c r="F118" s="8">
        <v>4167.1000000000004</v>
      </c>
      <c r="G118" s="8">
        <v>6557</v>
      </c>
      <c r="H118" s="10">
        <v>4691</v>
      </c>
      <c r="I118" s="10">
        <v>402522</v>
      </c>
      <c r="J118" s="8">
        <v>121256</v>
      </c>
      <c r="K118" s="8">
        <f t="shared" si="3"/>
        <v>897601.89999999991</v>
      </c>
    </row>
    <row r="119" spans="1:11">
      <c r="A119" s="2" t="s">
        <v>230</v>
      </c>
      <c r="B119" s="3" t="s">
        <v>231</v>
      </c>
      <c r="C119" s="8">
        <v>84498</v>
      </c>
      <c r="D119" s="8">
        <v>192.8</v>
      </c>
      <c r="E119" s="8">
        <v>35928</v>
      </c>
      <c r="F119" s="8">
        <v>891.8</v>
      </c>
      <c r="G119" s="8">
        <v>1531</v>
      </c>
      <c r="H119" s="10">
        <v>855</v>
      </c>
      <c r="I119" s="10">
        <v>92673</v>
      </c>
      <c r="J119" s="8">
        <v>28986</v>
      </c>
      <c r="K119" s="8">
        <f t="shared" si="3"/>
        <v>245555.6</v>
      </c>
    </row>
    <row r="120" spans="1:11">
      <c r="A120" s="2" t="s">
        <v>232</v>
      </c>
      <c r="B120" s="3" t="s">
        <v>233</v>
      </c>
      <c r="C120" s="8">
        <v>321018</v>
      </c>
      <c r="D120" s="8">
        <v>5262.7</v>
      </c>
      <c r="E120" s="8">
        <v>176760</v>
      </c>
      <c r="F120" s="8">
        <v>11650.5</v>
      </c>
      <c r="G120" s="8">
        <v>16807</v>
      </c>
      <c r="H120" s="10">
        <v>16143</v>
      </c>
      <c r="I120" s="10">
        <v>424635</v>
      </c>
      <c r="J120" s="8">
        <v>371818</v>
      </c>
      <c r="K120" s="8">
        <f t="shared" si="3"/>
        <v>1344094.2</v>
      </c>
    </row>
    <row r="121" spans="1:11">
      <c r="A121" s="2" t="s">
        <v>234</v>
      </c>
      <c r="B121" s="3" t="s">
        <v>235</v>
      </c>
      <c r="C121" s="8">
        <v>207750</v>
      </c>
      <c r="D121" s="8">
        <v>0</v>
      </c>
      <c r="E121" s="8">
        <v>60384</v>
      </c>
      <c r="F121" s="8">
        <v>2651.4</v>
      </c>
      <c r="G121" s="8">
        <v>10245</v>
      </c>
      <c r="H121" s="10">
        <v>4968</v>
      </c>
      <c r="I121" s="10">
        <v>909599</v>
      </c>
      <c r="J121" s="8">
        <v>173492</v>
      </c>
      <c r="K121" s="8">
        <f t="shared" si="3"/>
        <v>1369089.4</v>
      </c>
    </row>
    <row r="122" spans="1:11">
      <c r="A122" s="2" t="s">
        <v>236</v>
      </c>
      <c r="B122" s="3" t="s">
        <v>237</v>
      </c>
      <c r="C122" s="8">
        <v>149096</v>
      </c>
      <c r="D122" s="8">
        <v>48.3</v>
      </c>
      <c r="E122" s="8">
        <v>60540</v>
      </c>
      <c r="F122" s="8">
        <v>0</v>
      </c>
      <c r="G122" s="8">
        <v>5839</v>
      </c>
      <c r="H122" s="10">
        <v>2925</v>
      </c>
      <c r="I122" s="10">
        <v>602135</v>
      </c>
      <c r="J122" s="8">
        <v>103701</v>
      </c>
      <c r="K122" s="8">
        <f t="shared" si="3"/>
        <v>924284.3</v>
      </c>
    </row>
    <row r="123" spans="1:11">
      <c r="A123" s="2" t="s">
        <v>238</v>
      </c>
      <c r="B123" s="3" t="s">
        <v>239</v>
      </c>
      <c r="C123" s="8">
        <v>341414</v>
      </c>
      <c r="D123" s="8">
        <v>417.4</v>
      </c>
      <c r="E123" s="8">
        <v>122920</v>
      </c>
      <c r="F123" s="8">
        <v>4130.8</v>
      </c>
      <c r="G123" s="8">
        <v>5976</v>
      </c>
      <c r="H123" s="10">
        <v>5176</v>
      </c>
      <c r="I123" s="10">
        <v>449284</v>
      </c>
      <c r="J123" s="8">
        <v>105756</v>
      </c>
      <c r="K123" s="8">
        <f t="shared" si="3"/>
        <v>1035074.2</v>
      </c>
    </row>
    <row r="124" spans="1:11">
      <c r="A124" s="2" t="s">
        <v>240</v>
      </c>
      <c r="B124" s="3" t="s">
        <v>241</v>
      </c>
      <c r="C124" s="8">
        <v>85708</v>
      </c>
      <c r="D124" s="8">
        <v>0</v>
      </c>
      <c r="E124" s="8">
        <v>45240</v>
      </c>
      <c r="F124" s="8">
        <v>2000.2</v>
      </c>
      <c r="G124" s="8">
        <v>920</v>
      </c>
      <c r="H124" s="10">
        <v>626</v>
      </c>
      <c r="I124" s="10">
        <v>82574</v>
      </c>
      <c r="J124" s="8">
        <v>17083</v>
      </c>
      <c r="K124" s="8">
        <f t="shared" si="3"/>
        <v>234151.2</v>
      </c>
    </row>
    <row r="125" spans="1:11">
      <c r="A125" s="2" t="s">
        <v>242</v>
      </c>
      <c r="B125" s="3" t="s">
        <v>243</v>
      </c>
      <c r="C125" s="8">
        <v>92568</v>
      </c>
      <c r="D125" s="8">
        <v>0</v>
      </c>
      <c r="E125" s="8">
        <v>50110</v>
      </c>
      <c r="F125" s="8">
        <v>589.19999999999993</v>
      </c>
      <c r="G125" s="8">
        <v>796</v>
      </c>
      <c r="H125" s="10">
        <v>642</v>
      </c>
      <c r="I125" s="10">
        <v>33351</v>
      </c>
      <c r="J125" s="8">
        <v>15756</v>
      </c>
      <c r="K125" s="8">
        <f t="shared" si="3"/>
        <v>193812.2</v>
      </c>
    </row>
    <row r="126" spans="1:11">
      <c r="A126" s="2" t="s">
        <v>244</v>
      </c>
      <c r="B126" s="3" t="s">
        <v>245</v>
      </c>
      <c r="C126" s="8">
        <v>92956</v>
      </c>
      <c r="D126" s="8">
        <v>0</v>
      </c>
      <c r="E126" s="8">
        <v>39346</v>
      </c>
      <c r="F126" s="8">
        <v>1773.8</v>
      </c>
      <c r="G126" s="8">
        <v>1459</v>
      </c>
      <c r="H126" s="10">
        <v>1091</v>
      </c>
      <c r="I126" s="10">
        <v>96981</v>
      </c>
      <c r="J126" s="8">
        <v>28044</v>
      </c>
      <c r="K126" s="8">
        <f t="shared" si="3"/>
        <v>261650.8</v>
      </c>
    </row>
    <row r="127" spans="1:11">
      <c r="A127" s="2" t="s">
        <v>246</v>
      </c>
      <c r="B127" s="3" t="s">
        <v>247</v>
      </c>
      <c r="C127" s="8">
        <v>79360</v>
      </c>
      <c r="D127" s="8">
        <v>0</v>
      </c>
      <c r="E127" s="8">
        <v>46090</v>
      </c>
      <c r="F127" s="8">
        <v>1234.8999999999999</v>
      </c>
      <c r="G127" s="8">
        <v>1410</v>
      </c>
      <c r="H127" s="10">
        <v>863</v>
      </c>
      <c r="I127" s="10">
        <v>121007</v>
      </c>
      <c r="J127" s="8">
        <v>28986</v>
      </c>
      <c r="K127" s="8">
        <f t="shared" si="3"/>
        <v>278950.90000000002</v>
      </c>
    </row>
    <row r="128" spans="1:11">
      <c r="A128" s="2" t="s">
        <v>248</v>
      </c>
      <c r="B128" s="3" t="s">
        <v>249</v>
      </c>
      <c r="C128" s="8">
        <v>145558</v>
      </c>
      <c r="D128" s="8">
        <v>127.5</v>
      </c>
      <c r="E128" s="8">
        <v>80720</v>
      </c>
      <c r="F128" s="8">
        <v>3834.7</v>
      </c>
      <c r="G128" s="8">
        <v>6134</v>
      </c>
      <c r="H128" s="10">
        <v>3424</v>
      </c>
      <c r="I128" s="10">
        <v>437462</v>
      </c>
      <c r="J128" s="8">
        <v>115818</v>
      </c>
      <c r="K128" s="8">
        <f t="shared" si="3"/>
        <v>793078.2</v>
      </c>
    </row>
    <row r="129" spans="1:11">
      <c r="A129" s="2" t="s">
        <v>250</v>
      </c>
      <c r="B129" s="3" t="s">
        <v>251</v>
      </c>
      <c r="C129" s="8">
        <v>702366</v>
      </c>
      <c r="D129" s="8">
        <v>0</v>
      </c>
      <c r="E129" s="8">
        <v>220774</v>
      </c>
      <c r="F129" s="8">
        <v>23243.599999999999</v>
      </c>
      <c r="G129" s="8">
        <v>42875</v>
      </c>
      <c r="H129" s="10">
        <v>24649</v>
      </c>
      <c r="I129" s="10">
        <v>3078992</v>
      </c>
      <c r="J129" s="8">
        <v>731905</v>
      </c>
      <c r="K129" s="8">
        <f t="shared" si="3"/>
        <v>4824804.5999999996</v>
      </c>
    </row>
    <row r="130" spans="1:11">
      <c r="A130" s="2" t="s">
        <v>252</v>
      </c>
      <c r="B130" s="3" t="s">
        <v>253</v>
      </c>
      <c r="C130" s="8">
        <v>506410</v>
      </c>
      <c r="D130" s="8">
        <v>2211.1</v>
      </c>
      <c r="E130" s="8">
        <v>223528</v>
      </c>
      <c r="F130" s="8">
        <v>4824.2</v>
      </c>
      <c r="G130" s="8">
        <v>27964</v>
      </c>
      <c r="H130" s="10">
        <v>13903</v>
      </c>
      <c r="I130" s="10">
        <v>2274946</v>
      </c>
      <c r="J130" s="8">
        <v>505791</v>
      </c>
      <c r="K130" s="8">
        <f t="shared" si="3"/>
        <v>3559577.3</v>
      </c>
    </row>
    <row r="131" spans="1:11">
      <c r="A131" s="2" t="s">
        <v>254</v>
      </c>
      <c r="B131" s="3" t="s">
        <v>255</v>
      </c>
      <c r="C131" s="8">
        <v>227736</v>
      </c>
      <c r="D131" s="8">
        <v>204.1</v>
      </c>
      <c r="E131" s="8">
        <v>89258</v>
      </c>
      <c r="F131" s="8">
        <v>5542.5</v>
      </c>
      <c r="G131" s="8">
        <v>12366</v>
      </c>
      <c r="H131" s="10">
        <v>6206</v>
      </c>
      <c r="I131" s="10">
        <v>1268665</v>
      </c>
      <c r="J131" s="8">
        <v>215110</v>
      </c>
      <c r="K131" s="8">
        <f t="shared" si="3"/>
        <v>1825087.6</v>
      </c>
    </row>
    <row r="132" spans="1:11">
      <c r="A132" s="2" t="s">
        <v>256</v>
      </c>
      <c r="B132" s="3" t="s">
        <v>257</v>
      </c>
      <c r="C132" s="8">
        <v>133406</v>
      </c>
      <c r="D132" s="8">
        <v>481</v>
      </c>
      <c r="E132" s="8">
        <v>49628</v>
      </c>
      <c r="F132" s="8">
        <v>0</v>
      </c>
      <c r="G132" s="8">
        <v>3283</v>
      </c>
      <c r="H132" s="10">
        <v>2058</v>
      </c>
      <c r="I132" s="10">
        <v>437464</v>
      </c>
      <c r="J132" s="8">
        <v>54933</v>
      </c>
      <c r="K132" s="8">
        <f t="shared" si="3"/>
        <v>681253</v>
      </c>
    </row>
    <row r="133" spans="1:11">
      <c r="A133" s="2" t="s">
        <v>258</v>
      </c>
      <c r="B133" s="3" t="s">
        <v>259</v>
      </c>
      <c r="C133" s="8">
        <v>109726</v>
      </c>
      <c r="D133" s="8">
        <v>232.4</v>
      </c>
      <c r="E133" s="8">
        <v>63044</v>
      </c>
      <c r="F133" s="8">
        <v>1844.3</v>
      </c>
      <c r="G133" s="8">
        <v>2696</v>
      </c>
      <c r="H133" s="10">
        <v>1584</v>
      </c>
      <c r="I133" s="10">
        <v>122832</v>
      </c>
      <c r="J133" s="8">
        <v>52664</v>
      </c>
      <c r="K133" s="8">
        <f t="shared" si="3"/>
        <v>354622.69999999995</v>
      </c>
    </row>
    <row r="134" spans="1:11">
      <c r="A134" s="2" t="s">
        <v>260</v>
      </c>
      <c r="B134" s="3" t="s">
        <v>261</v>
      </c>
      <c r="C134" s="8">
        <v>130214</v>
      </c>
      <c r="D134" s="8">
        <v>452.1</v>
      </c>
      <c r="E134" s="8">
        <v>80762</v>
      </c>
      <c r="F134" s="8">
        <v>645.1</v>
      </c>
      <c r="G134" s="8">
        <v>680</v>
      </c>
      <c r="H134" s="10">
        <v>2938</v>
      </c>
      <c r="I134" s="10">
        <v>29679</v>
      </c>
      <c r="J134" s="8">
        <v>14300</v>
      </c>
      <c r="K134" s="8">
        <f t="shared" si="3"/>
        <v>259670.2</v>
      </c>
    </row>
    <row r="135" spans="1:11">
      <c r="A135" s="2" t="s">
        <v>262</v>
      </c>
      <c r="B135" s="3" t="s">
        <v>263</v>
      </c>
      <c r="C135" s="8">
        <v>442778</v>
      </c>
      <c r="D135" s="8">
        <v>0</v>
      </c>
      <c r="E135" s="8">
        <v>130180</v>
      </c>
      <c r="F135" s="8">
        <v>0</v>
      </c>
      <c r="G135" s="8">
        <v>12184</v>
      </c>
      <c r="H135" s="10">
        <v>48076</v>
      </c>
      <c r="I135" s="10">
        <v>974364</v>
      </c>
      <c r="J135" s="8">
        <v>218278</v>
      </c>
      <c r="K135" s="8">
        <f t="shared" ref="K135:K198" si="4">SUM(C135:J135)</f>
        <v>1825860</v>
      </c>
    </row>
    <row r="136" spans="1:11">
      <c r="A136" s="2" t="s">
        <v>264</v>
      </c>
      <c r="B136" s="3" t="s">
        <v>265</v>
      </c>
      <c r="C136" s="8">
        <v>578634</v>
      </c>
      <c r="D136" s="8">
        <v>226.7</v>
      </c>
      <c r="E136" s="8">
        <v>233562</v>
      </c>
      <c r="F136" s="8">
        <v>25898.5</v>
      </c>
      <c r="G136" s="8">
        <v>24484</v>
      </c>
      <c r="H136" s="10">
        <v>14219</v>
      </c>
      <c r="I136" s="10">
        <v>1760101</v>
      </c>
      <c r="J136" s="8">
        <v>449573</v>
      </c>
      <c r="K136" s="8">
        <f t="shared" si="4"/>
        <v>3086698.2</v>
      </c>
    </row>
    <row r="137" spans="1:11">
      <c r="A137" s="2" t="s">
        <v>266</v>
      </c>
      <c r="B137" s="3" t="s">
        <v>267</v>
      </c>
      <c r="C137" s="8">
        <v>133946</v>
      </c>
      <c r="D137" s="8">
        <v>0</v>
      </c>
      <c r="E137" s="8">
        <v>58688</v>
      </c>
      <c r="F137" s="8">
        <v>1822.8999999999999</v>
      </c>
      <c r="G137" s="8">
        <v>2662</v>
      </c>
      <c r="H137" s="10">
        <v>2508</v>
      </c>
      <c r="I137" s="10">
        <v>137411</v>
      </c>
      <c r="J137" s="8">
        <v>53306</v>
      </c>
      <c r="K137" s="8">
        <f t="shared" si="4"/>
        <v>390343.9</v>
      </c>
    </row>
    <row r="138" spans="1:11">
      <c r="A138" s="2" t="s">
        <v>268</v>
      </c>
      <c r="B138" s="3" t="s">
        <v>269</v>
      </c>
      <c r="C138" s="8">
        <v>210744</v>
      </c>
      <c r="D138" s="8">
        <v>60.6</v>
      </c>
      <c r="E138" s="8">
        <v>68810</v>
      </c>
      <c r="F138" s="8">
        <v>7553.5</v>
      </c>
      <c r="G138" s="8">
        <v>9942</v>
      </c>
      <c r="H138" s="10">
        <v>5078</v>
      </c>
      <c r="I138" s="10">
        <v>1484974</v>
      </c>
      <c r="J138" s="8">
        <v>170152</v>
      </c>
      <c r="K138" s="8">
        <f t="shared" si="4"/>
        <v>1957314.1</v>
      </c>
    </row>
    <row r="139" spans="1:11">
      <c r="A139" s="2" t="s">
        <v>270</v>
      </c>
      <c r="B139" s="3" t="s">
        <v>271</v>
      </c>
      <c r="C139" s="8">
        <v>900030</v>
      </c>
      <c r="D139" s="8">
        <v>1883.8</v>
      </c>
      <c r="E139" s="8">
        <v>297670</v>
      </c>
      <c r="F139" s="8">
        <v>13575.7</v>
      </c>
      <c r="G139" s="8">
        <v>65203</v>
      </c>
      <c r="H139" s="10">
        <v>31586</v>
      </c>
      <c r="I139" s="10">
        <v>4425911</v>
      </c>
      <c r="J139" s="8">
        <v>1149109</v>
      </c>
      <c r="K139" s="8">
        <f t="shared" si="4"/>
        <v>6884968.5</v>
      </c>
    </row>
    <row r="140" spans="1:11">
      <c r="A140" s="2" t="s">
        <v>272</v>
      </c>
      <c r="B140" s="3" t="s">
        <v>273</v>
      </c>
      <c r="C140" s="8">
        <v>249598</v>
      </c>
      <c r="D140" s="8">
        <v>0</v>
      </c>
      <c r="E140" s="8">
        <v>53556</v>
      </c>
      <c r="F140" s="8">
        <v>7136.5</v>
      </c>
      <c r="G140" s="8">
        <v>15713</v>
      </c>
      <c r="H140" s="10">
        <v>8761</v>
      </c>
      <c r="I140" s="10">
        <v>1152354</v>
      </c>
      <c r="J140" s="8">
        <v>307722</v>
      </c>
      <c r="K140" s="8">
        <f t="shared" si="4"/>
        <v>1794840.5</v>
      </c>
    </row>
    <row r="141" spans="1:11">
      <c r="A141" s="2" t="s">
        <v>274</v>
      </c>
      <c r="B141" s="3" t="s">
        <v>275</v>
      </c>
      <c r="C141" s="8">
        <v>483180</v>
      </c>
      <c r="D141" s="8">
        <v>0</v>
      </c>
      <c r="E141" s="8">
        <v>287312</v>
      </c>
      <c r="F141" s="8">
        <v>11983.7</v>
      </c>
      <c r="G141" s="8">
        <v>26248</v>
      </c>
      <c r="H141" s="10">
        <v>15003</v>
      </c>
      <c r="I141" s="10">
        <v>2290471</v>
      </c>
      <c r="J141" s="8">
        <v>495601</v>
      </c>
      <c r="K141" s="8">
        <f t="shared" si="4"/>
        <v>3609798.7</v>
      </c>
    </row>
    <row r="142" spans="1:11">
      <c r="A142" s="2" t="s">
        <v>276</v>
      </c>
      <c r="B142" s="3" t="s">
        <v>277</v>
      </c>
      <c r="C142" s="8">
        <v>222246</v>
      </c>
      <c r="D142" s="8">
        <v>241.4</v>
      </c>
      <c r="E142" s="8">
        <v>107224</v>
      </c>
      <c r="F142" s="8">
        <v>99428.5</v>
      </c>
      <c r="G142" s="8">
        <v>8307</v>
      </c>
      <c r="H142" s="10">
        <v>5053</v>
      </c>
      <c r="I142" s="10">
        <v>983355</v>
      </c>
      <c r="J142" s="8">
        <v>146732</v>
      </c>
      <c r="K142" s="8">
        <f t="shared" si="4"/>
        <v>1572586.9</v>
      </c>
    </row>
    <row r="143" spans="1:11">
      <c r="A143" s="2" t="s">
        <v>278</v>
      </c>
      <c r="B143" s="3" t="s">
        <v>279</v>
      </c>
      <c r="C143" s="8">
        <v>71272</v>
      </c>
      <c r="D143" s="8">
        <v>0</v>
      </c>
      <c r="E143" s="8">
        <v>37164</v>
      </c>
      <c r="F143" s="8">
        <v>555.70000000000005</v>
      </c>
      <c r="G143" s="8">
        <v>1029</v>
      </c>
      <c r="H143" s="10">
        <v>745</v>
      </c>
      <c r="I143" s="10">
        <v>47619</v>
      </c>
      <c r="J143" s="8">
        <v>19695</v>
      </c>
      <c r="K143" s="8">
        <f t="shared" si="4"/>
        <v>178079.7</v>
      </c>
    </row>
    <row r="144" spans="1:11">
      <c r="A144" s="2" t="s">
        <v>280</v>
      </c>
      <c r="B144" s="3" t="s">
        <v>281</v>
      </c>
      <c r="C144" s="8">
        <v>155128</v>
      </c>
      <c r="D144" s="8">
        <v>80.599999999999994</v>
      </c>
      <c r="E144" s="8">
        <v>53530</v>
      </c>
      <c r="F144" s="8">
        <v>0</v>
      </c>
      <c r="G144" s="8">
        <v>5337</v>
      </c>
      <c r="H144" s="10">
        <v>2514</v>
      </c>
      <c r="I144" s="10">
        <v>491190</v>
      </c>
      <c r="J144" s="8">
        <v>91456</v>
      </c>
      <c r="K144" s="8">
        <f t="shared" si="4"/>
        <v>799235.6</v>
      </c>
    </row>
    <row r="145" spans="1:11">
      <c r="A145" s="2" t="s">
        <v>282</v>
      </c>
      <c r="B145" s="3" t="s">
        <v>283</v>
      </c>
      <c r="C145" s="8">
        <v>70454</v>
      </c>
      <c r="D145" s="8">
        <v>45.1</v>
      </c>
      <c r="E145" s="8">
        <v>29666</v>
      </c>
      <c r="F145" s="8">
        <v>0</v>
      </c>
      <c r="G145" s="8">
        <v>1782</v>
      </c>
      <c r="H145" s="10">
        <v>973</v>
      </c>
      <c r="I145" s="10">
        <v>101716</v>
      </c>
      <c r="J145" s="8">
        <v>35409</v>
      </c>
      <c r="K145" s="8">
        <f t="shared" si="4"/>
        <v>240045.1</v>
      </c>
    </row>
    <row r="146" spans="1:11">
      <c r="A146" s="2" t="s">
        <v>284</v>
      </c>
      <c r="B146" s="3" t="s">
        <v>285</v>
      </c>
      <c r="C146" s="8">
        <v>326832</v>
      </c>
      <c r="D146" s="8">
        <v>430.6</v>
      </c>
      <c r="E146" s="8">
        <v>103228</v>
      </c>
      <c r="F146" s="8">
        <v>3702.5</v>
      </c>
      <c r="G146" s="8">
        <v>16524</v>
      </c>
      <c r="H146" s="10">
        <v>8625</v>
      </c>
      <c r="I146" s="10">
        <v>1019034</v>
      </c>
      <c r="J146" s="8">
        <v>309649</v>
      </c>
      <c r="K146" s="8">
        <f t="shared" si="4"/>
        <v>1788025.1</v>
      </c>
    </row>
    <row r="147" spans="1:11">
      <c r="A147" s="2" t="s">
        <v>286</v>
      </c>
      <c r="B147" s="3" t="s">
        <v>287</v>
      </c>
      <c r="C147" s="8">
        <v>99486</v>
      </c>
      <c r="D147" s="8">
        <v>90.2</v>
      </c>
      <c r="E147" s="8">
        <v>40050</v>
      </c>
      <c r="F147" s="8">
        <v>0</v>
      </c>
      <c r="G147" s="8">
        <v>2780</v>
      </c>
      <c r="H147" s="10">
        <v>1449</v>
      </c>
      <c r="I147" s="10">
        <v>193791</v>
      </c>
      <c r="J147" s="8">
        <v>49667</v>
      </c>
      <c r="K147" s="8">
        <f t="shared" si="4"/>
        <v>387313.2</v>
      </c>
    </row>
    <row r="148" spans="1:11">
      <c r="A148" s="2" t="s">
        <v>288</v>
      </c>
      <c r="B148" s="3" t="s">
        <v>289</v>
      </c>
      <c r="C148" s="8">
        <v>500462</v>
      </c>
      <c r="D148" s="8">
        <v>813.4</v>
      </c>
      <c r="E148" s="8">
        <v>199432</v>
      </c>
      <c r="F148" s="8">
        <v>9071.9</v>
      </c>
      <c r="G148" s="8">
        <v>19160</v>
      </c>
      <c r="H148" s="10">
        <v>10544</v>
      </c>
      <c r="I148" s="10">
        <v>946520</v>
      </c>
      <c r="J148" s="8">
        <v>383593</v>
      </c>
      <c r="K148" s="8">
        <f t="shared" si="4"/>
        <v>2069596.3</v>
      </c>
    </row>
    <row r="149" spans="1:11">
      <c r="A149" s="2" t="s">
        <v>290</v>
      </c>
      <c r="B149" s="3" t="s">
        <v>291</v>
      </c>
      <c r="C149" s="8">
        <v>81010</v>
      </c>
      <c r="D149" s="8">
        <v>145.30000000000001</v>
      </c>
      <c r="E149" s="8">
        <v>35280</v>
      </c>
      <c r="F149" s="8">
        <v>582.5</v>
      </c>
      <c r="G149" s="8">
        <v>2464</v>
      </c>
      <c r="H149" s="10">
        <v>1332</v>
      </c>
      <c r="I149" s="10">
        <v>201879</v>
      </c>
      <c r="J149" s="8">
        <v>47526</v>
      </c>
      <c r="K149" s="8">
        <f t="shared" si="4"/>
        <v>370218.8</v>
      </c>
    </row>
    <row r="150" spans="1:11">
      <c r="A150" s="2" t="s">
        <v>292</v>
      </c>
      <c r="B150" s="3" t="s">
        <v>293</v>
      </c>
      <c r="C150" s="8">
        <v>224854</v>
      </c>
      <c r="D150" s="8">
        <v>0</v>
      </c>
      <c r="E150" s="8">
        <v>77736</v>
      </c>
      <c r="F150" s="8">
        <v>0</v>
      </c>
      <c r="G150" s="8">
        <v>7181</v>
      </c>
      <c r="H150" s="10">
        <v>7554</v>
      </c>
      <c r="I150" s="10">
        <v>348358</v>
      </c>
      <c r="J150" s="8">
        <v>148744</v>
      </c>
      <c r="K150" s="8">
        <f t="shared" si="4"/>
        <v>814427</v>
      </c>
    </row>
    <row r="151" spans="1:11">
      <c r="A151" s="2" t="s">
        <v>294</v>
      </c>
      <c r="B151" s="3" t="s">
        <v>295</v>
      </c>
      <c r="C151" s="8">
        <v>175642</v>
      </c>
      <c r="D151" s="8">
        <v>47.4</v>
      </c>
      <c r="E151" s="8">
        <v>84624</v>
      </c>
      <c r="F151" s="8">
        <v>5285.7</v>
      </c>
      <c r="G151" s="8">
        <v>6562</v>
      </c>
      <c r="H151" s="10">
        <v>3383</v>
      </c>
      <c r="I151" s="10">
        <v>618143</v>
      </c>
      <c r="J151" s="8">
        <v>114148</v>
      </c>
      <c r="K151" s="8">
        <f t="shared" si="4"/>
        <v>1007835.1</v>
      </c>
    </row>
    <row r="152" spans="1:11">
      <c r="A152" s="2" t="s">
        <v>296</v>
      </c>
      <c r="B152" s="3" t="s">
        <v>297</v>
      </c>
      <c r="C152" s="8">
        <v>115152</v>
      </c>
      <c r="D152" s="8">
        <v>0</v>
      </c>
      <c r="E152" s="8">
        <v>64370</v>
      </c>
      <c r="F152" s="8">
        <v>386.8</v>
      </c>
      <c r="G152" s="8">
        <v>814</v>
      </c>
      <c r="H152" s="10">
        <v>1442</v>
      </c>
      <c r="I152" s="10">
        <v>66192</v>
      </c>
      <c r="J152" s="8">
        <v>16184</v>
      </c>
      <c r="K152" s="8">
        <f t="shared" si="4"/>
        <v>264540.79999999999</v>
      </c>
    </row>
    <row r="153" spans="1:11">
      <c r="A153" s="2" t="s">
        <v>298</v>
      </c>
      <c r="B153" s="3" t="s">
        <v>299</v>
      </c>
      <c r="C153" s="8">
        <v>178124</v>
      </c>
      <c r="D153" s="8">
        <v>0</v>
      </c>
      <c r="E153" s="8">
        <v>75852</v>
      </c>
      <c r="F153" s="8">
        <v>5014.3</v>
      </c>
      <c r="G153" s="8">
        <v>4703</v>
      </c>
      <c r="H153" s="10">
        <v>4210</v>
      </c>
      <c r="I153" s="10">
        <v>366405</v>
      </c>
      <c r="J153" s="8">
        <v>83278</v>
      </c>
      <c r="K153" s="8">
        <f t="shared" si="4"/>
        <v>717586.3</v>
      </c>
    </row>
    <row r="154" spans="1:11">
      <c r="A154" s="2" t="s">
        <v>300</v>
      </c>
      <c r="B154" s="3" t="s">
        <v>301</v>
      </c>
      <c r="C154" s="8">
        <v>120524</v>
      </c>
      <c r="D154" s="8">
        <v>162.69999999999999</v>
      </c>
      <c r="E154" s="8">
        <v>60270</v>
      </c>
      <c r="F154" s="8">
        <v>2505</v>
      </c>
      <c r="G154" s="8">
        <v>3714</v>
      </c>
      <c r="H154" s="10">
        <v>1965</v>
      </c>
      <c r="I154" s="10">
        <v>253260</v>
      </c>
      <c r="J154" s="8">
        <v>64610</v>
      </c>
      <c r="K154" s="8">
        <f t="shared" si="4"/>
        <v>507010.7</v>
      </c>
    </row>
    <row r="155" spans="1:11">
      <c r="A155" s="2" t="s">
        <v>302</v>
      </c>
      <c r="B155" s="3" t="s">
        <v>303</v>
      </c>
      <c r="C155" s="8">
        <v>408210</v>
      </c>
      <c r="D155" s="8">
        <v>1833.3</v>
      </c>
      <c r="E155" s="8">
        <v>97066</v>
      </c>
      <c r="F155" s="8">
        <v>34508.9</v>
      </c>
      <c r="G155" s="8">
        <v>23593</v>
      </c>
      <c r="H155" s="10">
        <v>16455</v>
      </c>
      <c r="I155" s="10">
        <v>942472</v>
      </c>
      <c r="J155" s="8">
        <v>509216</v>
      </c>
      <c r="K155" s="8">
        <f t="shared" si="4"/>
        <v>2033354.2</v>
      </c>
    </row>
    <row r="156" spans="1:11">
      <c r="A156" s="2" t="s">
        <v>304</v>
      </c>
      <c r="B156" s="3" t="s">
        <v>305</v>
      </c>
      <c r="C156" s="8">
        <v>66994</v>
      </c>
      <c r="D156" s="8">
        <v>14.9</v>
      </c>
      <c r="E156" s="8">
        <v>30076</v>
      </c>
      <c r="F156" s="8">
        <v>0</v>
      </c>
      <c r="G156" s="8">
        <v>919</v>
      </c>
      <c r="H156" s="10">
        <v>464</v>
      </c>
      <c r="I156" s="10">
        <v>65015</v>
      </c>
      <c r="J156" s="8">
        <v>16869</v>
      </c>
      <c r="K156" s="8">
        <f t="shared" si="4"/>
        <v>180351.9</v>
      </c>
    </row>
    <row r="157" spans="1:11">
      <c r="A157" s="2" t="s">
        <v>306</v>
      </c>
      <c r="B157" s="3" t="s">
        <v>307</v>
      </c>
      <c r="C157" s="8">
        <v>132024</v>
      </c>
      <c r="D157" s="8">
        <v>79.099999999999994</v>
      </c>
      <c r="E157" s="8">
        <v>48242</v>
      </c>
      <c r="F157" s="8">
        <v>0</v>
      </c>
      <c r="G157" s="8">
        <v>5383</v>
      </c>
      <c r="H157" s="10">
        <v>2535</v>
      </c>
      <c r="I157" s="10">
        <v>334594</v>
      </c>
      <c r="J157" s="8">
        <v>92141</v>
      </c>
      <c r="K157" s="8">
        <f t="shared" si="4"/>
        <v>614998.1</v>
      </c>
    </row>
    <row r="158" spans="1:11">
      <c r="A158" s="2" t="s">
        <v>308</v>
      </c>
      <c r="B158" s="3" t="s">
        <v>309</v>
      </c>
      <c r="C158" s="8">
        <v>199238</v>
      </c>
      <c r="D158" s="8">
        <v>191.5</v>
      </c>
      <c r="E158" s="8">
        <v>48294</v>
      </c>
      <c r="F158" s="8">
        <v>9135.2999999999993</v>
      </c>
      <c r="G158" s="8">
        <v>10715</v>
      </c>
      <c r="H158" s="10">
        <v>5787</v>
      </c>
      <c r="I158" s="10">
        <v>763290</v>
      </c>
      <c r="J158" s="8">
        <v>202650</v>
      </c>
      <c r="K158" s="8">
        <f t="shared" si="4"/>
        <v>1239300.8</v>
      </c>
    </row>
    <row r="159" spans="1:11">
      <c r="A159" s="2" t="s">
        <v>310</v>
      </c>
      <c r="B159" s="3" t="s">
        <v>311</v>
      </c>
      <c r="C159" s="8">
        <v>177364</v>
      </c>
      <c r="D159" s="8">
        <v>0</v>
      </c>
      <c r="E159" s="8">
        <v>77560</v>
      </c>
      <c r="F159" s="8">
        <v>4655.8999999999996</v>
      </c>
      <c r="G159" s="8">
        <v>5638</v>
      </c>
      <c r="H159" s="10">
        <v>3647</v>
      </c>
      <c r="I159" s="10">
        <v>455268</v>
      </c>
      <c r="J159" s="8">
        <v>102459</v>
      </c>
      <c r="K159" s="8">
        <f t="shared" si="4"/>
        <v>826591.9</v>
      </c>
    </row>
    <row r="160" spans="1:11">
      <c r="A160" s="2" t="s">
        <v>312</v>
      </c>
      <c r="B160" s="3" t="s">
        <v>313</v>
      </c>
      <c r="C160" s="8">
        <v>110784</v>
      </c>
      <c r="D160" s="8">
        <v>131.19999999999999</v>
      </c>
      <c r="E160" s="8">
        <v>57330</v>
      </c>
      <c r="F160" s="8">
        <v>699.9</v>
      </c>
      <c r="G160" s="8">
        <v>2382</v>
      </c>
      <c r="H160" s="10">
        <v>1106</v>
      </c>
      <c r="I160" s="10">
        <v>174220</v>
      </c>
      <c r="J160" s="8">
        <v>40247</v>
      </c>
      <c r="K160" s="8">
        <f t="shared" si="4"/>
        <v>386900.1</v>
      </c>
    </row>
    <row r="161" spans="1:11">
      <c r="A161" s="2" t="s">
        <v>314</v>
      </c>
      <c r="B161" s="3" t="s">
        <v>315</v>
      </c>
      <c r="C161" s="8">
        <v>187876</v>
      </c>
      <c r="D161" s="8">
        <v>131</v>
      </c>
      <c r="E161" s="8">
        <v>68654</v>
      </c>
      <c r="F161" s="8">
        <v>0</v>
      </c>
      <c r="G161" s="8">
        <v>7697</v>
      </c>
      <c r="H161" s="10">
        <v>4093</v>
      </c>
      <c r="I161" s="10">
        <v>354681</v>
      </c>
      <c r="J161" s="8">
        <v>148915</v>
      </c>
      <c r="K161" s="8">
        <f t="shared" si="4"/>
        <v>772047</v>
      </c>
    </row>
    <row r="162" spans="1:11">
      <c r="A162" s="2" t="s">
        <v>316</v>
      </c>
      <c r="B162" s="3" t="s">
        <v>317</v>
      </c>
      <c r="C162" s="8">
        <v>839044</v>
      </c>
      <c r="D162" s="8">
        <v>0</v>
      </c>
      <c r="E162" s="8">
        <v>221952</v>
      </c>
      <c r="F162" s="8">
        <v>24510.2</v>
      </c>
      <c r="G162" s="8">
        <v>24599</v>
      </c>
      <c r="H162" s="10">
        <v>28685</v>
      </c>
      <c r="I162" s="10">
        <v>417506</v>
      </c>
      <c r="J162" s="8">
        <v>593436</v>
      </c>
      <c r="K162" s="8">
        <f t="shared" si="4"/>
        <v>2149732.2000000002</v>
      </c>
    </row>
    <row r="163" spans="1:11">
      <c r="A163" s="2" t="s">
        <v>318</v>
      </c>
      <c r="B163" s="3" t="s">
        <v>319</v>
      </c>
      <c r="C163" s="8">
        <v>160336</v>
      </c>
      <c r="D163" s="8">
        <v>84.1</v>
      </c>
      <c r="E163" s="8">
        <v>65304</v>
      </c>
      <c r="F163" s="8">
        <v>0</v>
      </c>
      <c r="G163" s="8">
        <v>5550</v>
      </c>
      <c r="H163" s="10">
        <v>2626</v>
      </c>
      <c r="I163" s="10">
        <v>448588</v>
      </c>
      <c r="J163" s="8">
        <v>95523</v>
      </c>
      <c r="K163" s="8">
        <f t="shared" si="4"/>
        <v>778011.1</v>
      </c>
    </row>
    <row r="164" spans="1:11">
      <c r="A164" s="2" t="s">
        <v>320</v>
      </c>
      <c r="B164" s="3" t="s">
        <v>321</v>
      </c>
      <c r="C164" s="8">
        <v>239358</v>
      </c>
      <c r="D164" s="8">
        <v>144.1</v>
      </c>
      <c r="E164" s="8">
        <v>74748</v>
      </c>
      <c r="F164" s="8">
        <v>11099.2</v>
      </c>
      <c r="G164" s="8">
        <v>13502</v>
      </c>
      <c r="H164" s="10">
        <v>6846</v>
      </c>
      <c r="I164" s="10">
        <v>1146083</v>
      </c>
      <c r="J164" s="8">
        <v>233307</v>
      </c>
      <c r="K164" s="8">
        <f t="shared" si="4"/>
        <v>1725087.3</v>
      </c>
    </row>
    <row r="165" spans="1:11">
      <c r="A165" s="2" t="s">
        <v>322</v>
      </c>
      <c r="B165" s="3" t="s">
        <v>323</v>
      </c>
      <c r="C165" s="8">
        <v>131552</v>
      </c>
      <c r="D165" s="8">
        <v>208.3</v>
      </c>
      <c r="E165" s="8">
        <v>52996</v>
      </c>
      <c r="F165" s="8">
        <v>2161.9</v>
      </c>
      <c r="G165" s="8">
        <v>3154</v>
      </c>
      <c r="H165" s="10">
        <v>2123</v>
      </c>
      <c r="I165" s="10">
        <v>188130</v>
      </c>
      <c r="J165" s="8">
        <v>62041</v>
      </c>
      <c r="K165" s="8">
        <f t="shared" si="4"/>
        <v>442366.19999999995</v>
      </c>
    </row>
    <row r="166" spans="1:11">
      <c r="A166" s="2" t="s">
        <v>324</v>
      </c>
      <c r="B166" s="3" t="s">
        <v>325</v>
      </c>
      <c r="C166" s="8">
        <v>156944</v>
      </c>
      <c r="D166" s="8">
        <v>78.2</v>
      </c>
      <c r="E166" s="8">
        <v>49184</v>
      </c>
      <c r="F166" s="8">
        <v>2566.3000000000002</v>
      </c>
      <c r="G166" s="8">
        <v>5876</v>
      </c>
      <c r="H166" s="10">
        <v>3028</v>
      </c>
      <c r="I166" s="10">
        <v>513942</v>
      </c>
      <c r="J166" s="8">
        <v>109567</v>
      </c>
      <c r="K166" s="8">
        <f t="shared" si="4"/>
        <v>841185.5</v>
      </c>
    </row>
    <row r="167" spans="1:11">
      <c r="A167" s="2" t="s">
        <v>326</v>
      </c>
      <c r="B167" s="3" t="s">
        <v>327</v>
      </c>
      <c r="C167" s="8">
        <v>121414</v>
      </c>
      <c r="D167" s="8">
        <v>211</v>
      </c>
      <c r="E167" s="8">
        <v>42706</v>
      </c>
      <c r="F167" s="8">
        <v>0</v>
      </c>
      <c r="G167" s="8">
        <v>4316</v>
      </c>
      <c r="H167" s="10">
        <v>2175</v>
      </c>
      <c r="I167" s="10">
        <v>386259</v>
      </c>
      <c r="J167" s="8">
        <v>79124</v>
      </c>
      <c r="K167" s="8">
        <f t="shared" si="4"/>
        <v>636205</v>
      </c>
    </row>
    <row r="168" spans="1:11">
      <c r="A168" s="2" t="s">
        <v>328</v>
      </c>
      <c r="B168" s="3" t="s">
        <v>329</v>
      </c>
      <c r="C168" s="8">
        <v>114610</v>
      </c>
      <c r="D168" s="8">
        <v>132.6</v>
      </c>
      <c r="E168" s="8">
        <v>90692</v>
      </c>
      <c r="F168" s="8">
        <v>1587.1</v>
      </c>
      <c r="G168" s="8">
        <v>3940</v>
      </c>
      <c r="H168" s="10">
        <v>1890</v>
      </c>
      <c r="I168" s="10">
        <v>335430</v>
      </c>
      <c r="J168" s="8">
        <v>68763</v>
      </c>
      <c r="K168" s="8">
        <f t="shared" si="4"/>
        <v>617044.69999999995</v>
      </c>
    </row>
    <row r="169" spans="1:11">
      <c r="A169" s="2" t="s">
        <v>330</v>
      </c>
      <c r="B169" s="3" t="s">
        <v>331</v>
      </c>
      <c r="C169" s="8">
        <v>160636</v>
      </c>
      <c r="D169" s="8">
        <v>77.099999999999994</v>
      </c>
      <c r="E169" s="8">
        <v>67558</v>
      </c>
      <c r="F169" s="8">
        <v>97562.3</v>
      </c>
      <c r="G169" s="8">
        <v>7518</v>
      </c>
      <c r="H169" s="10">
        <v>3882</v>
      </c>
      <c r="I169" s="10">
        <v>343859</v>
      </c>
      <c r="J169" s="8">
        <v>137655</v>
      </c>
      <c r="K169" s="8">
        <f t="shared" si="4"/>
        <v>818747.4</v>
      </c>
    </row>
    <row r="170" spans="1:11">
      <c r="A170" s="2" t="s">
        <v>332</v>
      </c>
      <c r="B170" s="3" t="s">
        <v>333</v>
      </c>
      <c r="C170" s="8">
        <v>120728</v>
      </c>
      <c r="D170" s="8">
        <v>373.5</v>
      </c>
      <c r="E170" s="8">
        <v>74250</v>
      </c>
      <c r="F170" s="8">
        <v>555</v>
      </c>
      <c r="G170" s="8">
        <v>3496</v>
      </c>
      <c r="H170" s="10">
        <v>1778</v>
      </c>
      <c r="I170" s="10">
        <v>216842</v>
      </c>
      <c r="J170" s="8">
        <v>64695</v>
      </c>
      <c r="K170" s="8">
        <f t="shared" si="4"/>
        <v>482717.5</v>
      </c>
    </row>
    <row r="171" spans="1:11">
      <c r="A171" s="2" t="s">
        <v>334</v>
      </c>
      <c r="B171" s="3" t="s">
        <v>335</v>
      </c>
      <c r="C171" s="8">
        <v>456910</v>
      </c>
      <c r="D171" s="8">
        <v>561.1</v>
      </c>
      <c r="E171" s="8">
        <v>133264</v>
      </c>
      <c r="F171" s="8">
        <v>14054.6</v>
      </c>
      <c r="G171" s="8">
        <v>24080</v>
      </c>
      <c r="H171" s="10">
        <v>14833</v>
      </c>
      <c r="I171" s="10">
        <v>1598558</v>
      </c>
      <c r="J171" s="8">
        <v>471795</v>
      </c>
      <c r="K171" s="8">
        <f t="shared" si="4"/>
        <v>2714055.7</v>
      </c>
    </row>
    <row r="172" spans="1:11">
      <c r="A172" s="2" t="s">
        <v>336</v>
      </c>
      <c r="B172" s="3" t="s">
        <v>337</v>
      </c>
      <c r="C172" s="8">
        <v>127928</v>
      </c>
      <c r="D172" s="8">
        <v>191.4</v>
      </c>
      <c r="E172" s="8">
        <v>54782</v>
      </c>
      <c r="F172" s="8">
        <v>3294.3</v>
      </c>
      <c r="G172" s="8">
        <v>4953</v>
      </c>
      <c r="H172" s="10">
        <v>2464</v>
      </c>
      <c r="I172" s="10">
        <v>446757</v>
      </c>
      <c r="J172" s="8">
        <v>89657</v>
      </c>
      <c r="K172" s="8">
        <f t="shared" si="4"/>
        <v>730026.7</v>
      </c>
    </row>
    <row r="173" spans="1:11">
      <c r="A173" s="2" t="s">
        <v>338</v>
      </c>
      <c r="B173" s="3" t="s">
        <v>339</v>
      </c>
      <c r="C173" s="8">
        <v>90312</v>
      </c>
      <c r="D173" s="8">
        <v>36.799999999999997</v>
      </c>
      <c r="E173" s="8">
        <v>38140</v>
      </c>
      <c r="F173" s="8">
        <v>0</v>
      </c>
      <c r="G173" s="8">
        <v>2236</v>
      </c>
      <c r="H173" s="10">
        <v>1150</v>
      </c>
      <c r="I173" s="10">
        <v>142492</v>
      </c>
      <c r="J173" s="8">
        <v>41831</v>
      </c>
      <c r="K173" s="8">
        <f t="shared" si="4"/>
        <v>316197.8</v>
      </c>
    </row>
    <row r="174" spans="1:11">
      <c r="A174" s="2" t="s">
        <v>340</v>
      </c>
      <c r="B174" s="3" t="s">
        <v>341</v>
      </c>
      <c r="C174" s="8">
        <v>217678</v>
      </c>
      <c r="D174" s="8">
        <v>139</v>
      </c>
      <c r="E174" s="8">
        <v>92532</v>
      </c>
      <c r="F174" s="8">
        <v>0</v>
      </c>
      <c r="G174" s="8">
        <v>9537</v>
      </c>
      <c r="H174" s="10">
        <v>4336</v>
      </c>
      <c r="I174" s="10">
        <v>648070</v>
      </c>
      <c r="J174" s="8">
        <v>157736</v>
      </c>
      <c r="K174" s="8">
        <f t="shared" si="4"/>
        <v>1130028</v>
      </c>
    </row>
    <row r="175" spans="1:11">
      <c r="A175" s="2" t="s">
        <v>342</v>
      </c>
      <c r="B175" s="3" t="s">
        <v>343</v>
      </c>
      <c r="C175" s="8">
        <v>268678</v>
      </c>
      <c r="D175" s="8">
        <v>0</v>
      </c>
      <c r="E175" s="8">
        <v>93820</v>
      </c>
      <c r="F175" s="8">
        <v>5301.9</v>
      </c>
      <c r="G175" s="8">
        <v>9957</v>
      </c>
      <c r="H175" s="10">
        <v>4751</v>
      </c>
      <c r="I175" s="10">
        <v>1071243</v>
      </c>
      <c r="J175" s="8">
        <v>164800</v>
      </c>
      <c r="K175" s="8">
        <f t="shared" si="4"/>
        <v>1618550.9</v>
      </c>
    </row>
    <row r="176" spans="1:11">
      <c r="A176" s="2" t="s">
        <v>344</v>
      </c>
      <c r="B176" s="3" t="s">
        <v>345</v>
      </c>
      <c r="C176" s="8">
        <v>710340</v>
      </c>
      <c r="D176" s="8">
        <v>0</v>
      </c>
      <c r="E176" s="8">
        <v>242582</v>
      </c>
      <c r="F176" s="8">
        <v>57897.5</v>
      </c>
      <c r="G176" s="8">
        <v>51641</v>
      </c>
      <c r="H176" s="10">
        <v>22976</v>
      </c>
      <c r="I176" s="10">
        <v>6757213</v>
      </c>
      <c r="J176" s="8">
        <v>791163</v>
      </c>
      <c r="K176" s="8">
        <f t="shared" si="4"/>
        <v>8633812.5</v>
      </c>
    </row>
    <row r="177" spans="1:11">
      <c r="A177" s="2" t="s">
        <v>346</v>
      </c>
      <c r="B177" s="3" t="s">
        <v>347</v>
      </c>
      <c r="C177" s="8">
        <v>44870</v>
      </c>
      <c r="D177" s="8">
        <v>16.100000000000001</v>
      </c>
      <c r="E177" s="8">
        <v>19872</v>
      </c>
      <c r="F177" s="8">
        <v>0</v>
      </c>
      <c r="G177" s="8">
        <v>908</v>
      </c>
      <c r="H177" s="10">
        <v>506</v>
      </c>
      <c r="I177" s="10">
        <v>45644</v>
      </c>
      <c r="J177" s="8">
        <v>18411</v>
      </c>
      <c r="K177" s="8">
        <f t="shared" si="4"/>
        <v>130227.1</v>
      </c>
    </row>
    <row r="178" spans="1:11">
      <c r="A178" s="2" t="s">
        <v>348</v>
      </c>
      <c r="B178" s="3" t="s">
        <v>349</v>
      </c>
      <c r="C178" s="8">
        <v>109986</v>
      </c>
      <c r="D178" s="8">
        <v>0</v>
      </c>
      <c r="E178" s="8">
        <v>47246</v>
      </c>
      <c r="F178" s="8">
        <v>2625.5</v>
      </c>
      <c r="G178" s="8">
        <v>3397</v>
      </c>
      <c r="H178" s="10">
        <v>1996</v>
      </c>
      <c r="I178" s="10">
        <v>109097</v>
      </c>
      <c r="J178" s="8">
        <v>64952</v>
      </c>
      <c r="K178" s="8">
        <f t="shared" si="4"/>
        <v>339299.5</v>
      </c>
    </row>
    <row r="179" spans="1:11">
      <c r="A179" s="2" t="s">
        <v>350</v>
      </c>
      <c r="B179" s="3" t="s">
        <v>351</v>
      </c>
      <c r="C179" s="8">
        <v>165954</v>
      </c>
      <c r="D179" s="8">
        <v>1559.2</v>
      </c>
      <c r="E179" s="8">
        <v>83964</v>
      </c>
      <c r="F179" s="8">
        <v>5380.6</v>
      </c>
      <c r="G179" s="8">
        <v>7052</v>
      </c>
      <c r="H179" s="10">
        <v>4424</v>
      </c>
      <c r="I179" s="10">
        <v>101231</v>
      </c>
      <c r="J179" s="8">
        <v>160947</v>
      </c>
      <c r="K179" s="8">
        <f t="shared" si="4"/>
        <v>530511.80000000005</v>
      </c>
    </row>
    <row r="180" spans="1:11">
      <c r="A180" s="2" t="s">
        <v>352</v>
      </c>
      <c r="B180" s="3" t="s">
        <v>353</v>
      </c>
      <c r="C180" s="8">
        <v>121110</v>
      </c>
      <c r="D180" s="8">
        <v>65.7</v>
      </c>
      <c r="E180" s="8">
        <v>59982</v>
      </c>
      <c r="F180" s="8">
        <v>3020</v>
      </c>
      <c r="G180" s="8">
        <v>3995</v>
      </c>
      <c r="H180" s="10">
        <v>2045</v>
      </c>
      <c r="I180" s="10">
        <v>186405</v>
      </c>
      <c r="J180" s="8">
        <v>73815</v>
      </c>
      <c r="K180" s="8">
        <f t="shared" si="4"/>
        <v>450437.7</v>
      </c>
    </row>
    <row r="181" spans="1:11">
      <c r="A181" s="2" t="s">
        <v>354</v>
      </c>
      <c r="B181" s="3" t="s">
        <v>355</v>
      </c>
      <c r="C181" s="8">
        <v>211070</v>
      </c>
      <c r="D181" s="8">
        <v>993.9</v>
      </c>
      <c r="E181" s="8">
        <v>81482</v>
      </c>
      <c r="F181" s="8">
        <v>2226.6</v>
      </c>
      <c r="G181" s="8">
        <v>6553</v>
      </c>
      <c r="H181" s="10">
        <v>3305</v>
      </c>
      <c r="I181" s="10">
        <v>602931</v>
      </c>
      <c r="J181" s="8">
        <v>120228</v>
      </c>
      <c r="K181" s="8">
        <f t="shared" si="4"/>
        <v>1028789.5</v>
      </c>
    </row>
    <row r="182" spans="1:11">
      <c r="A182" s="2" t="s">
        <v>356</v>
      </c>
      <c r="B182" s="3" t="s">
        <v>357</v>
      </c>
      <c r="C182" s="8">
        <v>393656</v>
      </c>
      <c r="D182" s="8">
        <v>2036.5</v>
      </c>
      <c r="E182" s="8">
        <v>87298</v>
      </c>
      <c r="F182" s="8">
        <v>6220.2</v>
      </c>
      <c r="G182" s="8">
        <v>20742</v>
      </c>
      <c r="H182" s="10">
        <v>11111</v>
      </c>
      <c r="I182" s="10">
        <v>1036933</v>
      </c>
      <c r="J182" s="8">
        <v>404230</v>
      </c>
      <c r="K182" s="8">
        <f t="shared" si="4"/>
        <v>1962226.7</v>
      </c>
    </row>
    <row r="183" spans="1:11">
      <c r="A183" s="2" t="s">
        <v>358</v>
      </c>
      <c r="B183" s="3" t="s">
        <v>359</v>
      </c>
      <c r="C183" s="8">
        <v>219170</v>
      </c>
      <c r="D183" s="8">
        <v>237.2</v>
      </c>
      <c r="E183" s="8">
        <v>44502</v>
      </c>
      <c r="F183" s="8">
        <v>0</v>
      </c>
      <c r="G183" s="8">
        <v>12450</v>
      </c>
      <c r="H183" s="10">
        <v>7399</v>
      </c>
      <c r="I183" s="10">
        <v>374635</v>
      </c>
      <c r="J183" s="8">
        <v>269187</v>
      </c>
      <c r="K183" s="8">
        <f t="shared" si="4"/>
        <v>927580.2</v>
      </c>
    </row>
    <row r="184" spans="1:11">
      <c r="A184" s="2" t="s">
        <v>360</v>
      </c>
      <c r="B184" s="3" t="s">
        <v>361</v>
      </c>
      <c r="C184" s="8">
        <v>124130</v>
      </c>
      <c r="D184" s="8">
        <v>8</v>
      </c>
      <c r="E184" s="8">
        <v>61934</v>
      </c>
      <c r="F184" s="8">
        <v>3087.9</v>
      </c>
      <c r="G184" s="8">
        <v>3332</v>
      </c>
      <c r="H184" s="10">
        <v>1951</v>
      </c>
      <c r="I184" s="10">
        <v>212807</v>
      </c>
      <c r="J184" s="8">
        <v>62597</v>
      </c>
      <c r="K184" s="8">
        <f t="shared" si="4"/>
        <v>469846.9</v>
      </c>
    </row>
    <row r="185" spans="1:11">
      <c r="A185" s="2" t="s">
        <v>362</v>
      </c>
      <c r="B185" s="3" t="s">
        <v>363</v>
      </c>
      <c r="C185" s="8">
        <v>133836</v>
      </c>
      <c r="D185" s="8">
        <v>87.6</v>
      </c>
      <c r="E185" s="8">
        <v>49338</v>
      </c>
      <c r="F185" s="8">
        <v>0</v>
      </c>
      <c r="G185" s="8">
        <v>5202</v>
      </c>
      <c r="H185" s="10">
        <v>2736</v>
      </c>
      <c r="I185" s="10">
        <v>298569</v>
      </c>
      <c r="J185" s="8">
        <v>99548</v>
      </c>
      <c r="K185" s="8">
        <f t="shared" si="4"/>
        <v>589316.6</v>
      </c>
    </row>
    <row r="186" spans="1:11">
      <c r="A186" s="2" t="s">
        <v>364</v>
      </c>
      <c r="B186" s="3" t="s">
        <v>365</v>
      </c>
      <c r="C186" s="8">
        <v>79722</v>
      </c>
      <c r="D186" s="8">
        <v>65.7</v>
      </c>
      <c r="E186" s="8">
        <v>39958</v>
      </c>
      <c r="F186" s="8">
        <v>578</v>
      </c>
      <c r="G186" s="8">
        <v>927</v>
      </c>
      <c r="H186" s="10">
        <v>672</v>
      </c>
      <c r="I186" s="10">
        <v>73095</v>
      </c>
      <c r="J186" s="8">
        <v>17854</v>
      </c>
      <c r="K186" s="8">
        <f t="shared" si="4"/>
        <v>212871.7</v>
      </c>
    </row>
    <row r="187" spans="1:11">
      <c r="A187" s="2" t="s">
        <v>366</v>
      </c>
      <c r="B187" s="3" t="s">
        <v>367</v>
      </c>
      <c r="C187" s="8">
        <v>138056</v>
      </c>
      <c r="D187" s="8">
        <v>97.3</v>
      </c>
      <c r="E187" s="8">
        <v>49494</v>
      </c>
      <c r="F187" s="8">
        <v>0</v>
      </c>
      <c r="G187" s="8">
        <v>5498</v>
      </c>
      <c r="H187" s="10">
        <v>2697</v>
      </c>
      <c r="I187" s="10">
        <v>467216</v>
      </c>
      <c r="J187" s="8">
        <v>98135</v>
      </c>
      <c r="K187" s="8">
        <f t="shared" si="4"/>
        <v>761193.3</v>
      </c>
    </row>
    <row r="188" spans="1:11">
      <c r="A188" s="2" t="s">
        <v>368</v>
      </c>
      <c r="B188" s="3" t="s">
        <v>369</v>
      </c>
      <c r="C188" s="8">
        <v>120670</v>
      </c>
      <c r="D188" s="8">
        <v>0</v>
      </c>
      <c r="E188" s="8">
        <v>57216</v>
      </c>
      <c r="F188" s="8">
        <v>1706.3</v>
      </c>
      <c r="G188" s="8">
        <v>3328</v>
      </c>
      <c r="H188" s="10">
        <v>1963</v>
      </c>
      <c r="I188" s="10">
        <v>227007</v>
      </c>
      <c r="J188" s="8">
        <v>61955</v>
      </c>
      <c r="K188" s="8">
        <f t="shared" si="4"/>
        <v>473845.3</v>
      </c>
    </row>
    <row r="189" spans="1:11">
      <c r="A189" s="2" t="s">
        <v>370</v>
      </c>
      <c r="B189" s="3" t="s">
        <v>371</v>
      </c>
      <c r="C189" s="8">
        <v>11817800</v>
      </c>
      <c r="D189" s="8">
        <v>29051.9</v>
      </c>
      <c r="E189" s="8">
        <v>6054382</v>
      </c>
      <c r="F189" s="8">
        <v>244471.5</v>
      </c>
      <c r="G189" s="8">
        <v>310967</v>
      </c>
      <c r="H189" s="10">
        <v>321999</v>
      </c>
      <c r="I189" s="10">
        <v>11648324</v>
      </c>
      <c r="J189" s="8">
        <v>6669356</v>
      </c>
      <c r="K189" s="8">
        <f t="shared" si="4"/>
        <v>37096351.399999999</v>
      </c>
    </row>
    <row r="190" spans="1:11">
      <c r="A190" s="2" t="s">
        <v>372</v>
      </c>
      <c r="B190" s="3" t="s">
        <v>373</v>
      </c>
      <c r="C190" s="8">
        <v>330946</v>
      </c>
      <c r="D190" s="8">
        <v>327.5</v>
      </c>
      <c r="E190" s="8">
        <v>100174</v>
      </c>
      <c r="F190" s="8">
        <v>0</v>
      </c>
      <c r="G190" s="8">
        <v>18878</v>
      </c>
      <c r="H190" s="10">
        <v>10216</v>
      </c>
      <c r="I190" s="10">
        <v>773435</v>
      </c>
      <c r="J190" s="8">
        <v>371647</v>
      </c>
      <c r="K190" s="8">
        <f t="shared" si="4"/>
        <v>1605623.5</v>
      </c>
    </row>
    <row r="191" spans="1:11">
      <c r="A191" s="2" t="s">
        <v>374</v>
      </c>
      <c r="B191" s="3" t="s">
        <v>375</v>
      </c>
      <c r="C191" s="8">
        <v>97734</v>
      </c>
      <c r="D191" s="8">
        <v>217.7</v>
      </c>
      <c r="E191" s="8">
        <v>52608</v>
      </c>
      <c r="F191" s="8">
        <v>918.5</v>
      </c>
      <c r="G191" s="8">
        <v>1359</v>
      </c>
      <c r="H191" s="10">
        <v>750</v>
      </c>
      <c r="I191" s="10">
        <v>78981</v>
      </c>
      <c r="J191" s="8">
        <v>25903</v>
      </c>
      <c r="K191" s="8">
        <f t="shared" si="4"/>
        <v>258471.2</v>
      </c>
    </row>
    <row r="192" spans="1:11">
      <c r="A192" s="2" t="s">
        <v>376</v>
      </c>
      <c r="B192" s="3" t="s">
        <v>377</v>
      </c>
      <c r="C192" s="8">
        <v>147428</v>
      </c>
      <c r="D192" s="8">
        <v>0</v>
      </c>
      <c r="E192" s="8">
        <v>50584</v>
      </c>
      <c r="F192" s="8">
        <v>4216.7</v>
      </c>
      <c r="G192" s="8">
        <v>6253</v>
      </c>
      <c r="H192" s="10">
        <v>3155</v>
      </c>
      <c r="I192" s="10">
        <v>713863</v>
      </c>
      <c r="J192" s="8">
        <v>108539</v>
      </c>
      <c r="K192" s="8">
        <f t="shared" si="4"/>
        <v>1034038.7</v>
      </c>
    </row>
    <row r="193" spans="1:11">
      <c r="A193" s="2" t="s">
        <v>378</v>
      </c>
      <c r="B193" s="3" t="s">
        <v>379</v>
      </c>
      <c r="C193" s="8">
        <v>346930</v>
      </c>
      <c r="D193" s="8">
        <v>358.2</v>
      </c>
      <c r="E193" s="8">
        <v>70058</v>
      </c>
      <c r="F193" s="8">
        <v>0</v>
      </c>
      <c r="G193" s="8">
        <v>22281</v>
      </c>
      <c r="H193" s="10">
        <v>11174</v>
      </c>
      <c r="I193" s="10">
        <v>1682522</v>
      </c>
      <c r="J193" s="8">
        <v>406499</v>
      </c>
      <c r="K193" s="8">
        <f t="shared" si="4"/>
        <v>2539822.2000000002</v>
      </c>
    </row>
    <row r="194" spans="1:11">
      <c r="A194" s="2" t="s">
        <v>380</v>
      </c>
      <c r="B194" s="3" t="s">
        <v>381</v>
      </c>
      <c r="C194" s="8">
        <v>145848</v>
      </c>
      <c r="D194" s="8">
        <v>765</v>
      </c>
      <c r="E194" s="8">
        <v>43610</v>
      </c>
      <c r="F194" s="8">
        <v>0</v>
      </c>
      <c r="G194" s="8">
        <v>6530</v>
      </c>
      <c r="H194" s="10">
        <v>2962</v>
      </c>
      <c r="I194" s="10">
        <v>1080935</v>
      </c>
      <c r="J194" s="8">
        <v>107769</v>
      </c>
      <c r="K194" s="8">
        <f t="shared" si="4"/>
        <v>1388419</v>
      </c>
    </row>
    <row r="195" spans="1:11">
      <c r="A195" s="2" t="s">
        <v>382</v>
      </c>
      <c r="B195" s="3" t="s">
        <v>383</v>
      </c>
      <c r="C195" s="8">
        <v>809068</v>
      </c>
      <c r="D195" s="8">
        <v>1639.5</v>
      </c>
      <c r="E195" s="8">
        <v>149416</v>
      </c>
      <c r="F195" s="8">
        <v>14729.5</v>
      </c>
      <c r="G195" s="8">
        <v>50844</v>
      </c>
      <c r="H195" s="10">
        <v>26311</v>
      </c>
      <c r="I195" s="10">
        <v>3423776</v>
      </c>
      <c r="J195" s="8">
        <v>957205</v>
      </c>
      <c r="K195" s="8">
        <f t="shared" si="4"/>
        <v>5432989</v>
      </c>
    </row>
    <row r="196" spans="1:11">
      <c r="A196" s="2" t="s">
        <v>384</v>
      </c>
      <c r="B196" s="3" t="s">
        <v>385</v>
      </c>
      <c r="C196" s="8">
        <v>46448</v>
      </c>
      <c r="D196" s="8">
        <v>45.2</v>
      </c>
      <c r="E196" s="8">
        <v>22248</v>
      </c>
      <c r="F196" s="8">
        <v>210.8</v>
      </c>
      <c r="G196" s="8">
        <v>673</v>
      </c>
      <c r="H196" s="10">
        <v>377</v>
      </c>
      <c r="I196" s="10">
        <v>19935</v>
      </c>
      <c r="J196" s="8">
        <v>13701</v>
      </c>
      <c r="K196" s="8">
        <f t="shared" si="4"/>
        <v>103638</v>
      </c>
    </row>
    <row r="197" spans="1:11">
      <c r="A197" s="2" t="s">
        <v>386</v>
      </c>
      <c r="B197" s="3" t="s">
        <v>387</v>
      </c>
      <c r="C197" s="8">
        <v>109306</v>
      </c>
      <c r="D197" s="8">
        <v>92.7</v>
      </c>
      <c r="E197" s="8">
        <v>51980</v>
      </c>
      <c r="F197" s="8">
        <v>2415.8000000000002</v>
      </c>
      <c r="G197" s="8">
        <v>2839</v>
      </c>
      <c r="H197" s="10">
        <v>2073</v>
      </c>
      <c r="I197" s="10">
        <v>78839</v>
      </c>
      <c r="J197" s="8">
        <v>61741</v>
      </c>
      <c r="K197" s="8">
        <f t="shared" si="4"/>
        <v>309286.5</v>
      </c>
    </row>
    <row r="198" spans="1:11">
      <c r="A198" s="2" t="s">
        <v>388</v>
      </c>
      <c r="B198" s="3" t="s">
        <v>389</v>
      </c>
      <c r="C198" s="8">
        <v>123798</v>
      </c>
      <c r="D198" s="8">
        <v>1656.2</v>
      </c>
      <c r="E198" s="8">
        <v>42560</v>
      </c>
      <c r="F198" s="8">
        <v>1677.3</v>
      </c>
      <c r="G198" s="8">
        <v>5388</v>
      </c>
      <c r="H198" s="10">
        <v>2996</v>
      </c>
      <c r="I198" s="10">
        <v>259679</v>
      </c>
      <c r="J198" s="8">
        <v>109010</v>
      </c>
      <c r="K198" s="8">
        <f t="shared" si="4"/>
        <v>546764.5</v>
      </c>
    </row>
    <row r="199" spans="1:11">
      <c r="A199" s="2" t="s">
        <v>390</v>
      </c>
      <c r="B199" s="3" t="s">
        <v>391</v>
      </c>
      <c r="C199" s="8">
        <v>142526</v>
      </c>
      <c r="D199" s="8">
        <v>1260.8</v>
      </c>
      <c r="E199" s="8">
        <v>58506</v>
      </c>
      <c r="F199" s="8">
        <v>788.5</v>
      </c>
      <c r="G199" s="8">
        <v>2689</v>
      </c>
      <c r="H199" s="10">
        <v>1449</v>
      </c>
      <c r="I199" s="10">
        <v>158444</v>
      </c>
      <c r="J199" s="8">
        <v>52707</v>
      </c>
      <c r="K199" s="8">
        <f t="shared" ref="K199:K262" si="5">SUM(C199:J199)</f>
        <v>418370.3</v>
      </c>
    </row>
    <row r="200" spans="1:11">
      <c r="A200" s="2" t="s">
        <v>392</v>
      </c>
      <c r="B200" s="3" t="s">
        <v>393</v>
      </c>
      <c r="C200" s="8">
        <v>155288</v>
      </c>
      <c r="D200" s="8">
        <v>170.5</v>
      </c>
      <c r="E200" s="8">
        <v>65456</v>
      </c>
      <c r="F200" s="8">
        <v>2185.9</v>
      </c>
      <c r="G200" s="8">
        <v>3056</v>
      </c>
      <c r="H200" s="10">
        <v>2315</v>
      </c>
      <c r="I200" s="10">
        <v>257639</v>
      </c>
      <c r="J200" s="8">
        <v>53777</v>
      </c>
      <c r="K200" s="8">
        <f t="shared" si="5"/>
        <v>539887.4</v>
      </c>
    </row>
    <row r="201" spans="1:11">
      <c r="A201" s="2" t="s">
        <v>394</v>
      </c>
      <c r="B201" s="3" t="s">
        <v>395</v>
      </c>
      <c r="C201" s="8">
        <v>72210</v>
      </c>
      <c r="D201" s="8">
        <v>0</v>
      </c>
      <c r="E201" s="8">
        <v>36310</v>
      </c>
      <c r="F201" s="8">
        <v>1862.1</v>
      </c>
      <c r="G201" s="8">
        <v>835</v>
      </c>
      <c r="H201" s="10">
        <v>609</v>
      </c>
      <c r="I201" s="10">
        <v>19085</v>
      </c>
      <c r="J201" s="8">
        <v>17297</v>
      </c>
      <c r="K201" s="8">
        <f t="shared" si="5"/>
        <v>148208.1</v>
      </c>
    </row>
    <row r="202" spans="1:11">
      <c r="A202" s="2" t="s">
        <v>396</v>
      </c>
      <c r="B202" s="3" t="s">
        <v>397</v>
      </c>
      <c r="C202" s="8">
        <v>244090</v>
      </c>
      <c r="D202" s="8">
        <v>0</v>
      </c>
      <c r="E202" s="8">
        <v>110388</v>
      </c>
      <c r="F202" s="8">
        <v>5302.4</v>
      </c>
      <c r="G202" s="8">
        <v>6721</v>
      </c>
      <c r="H202" s="10">
        <v>5525</v>
      </c>
      <c r="I202" s="10">
        <v>430339</v>
      </c>
      <c r="J202" s="8">
        <v>130461</v>
      </c>
      <c r="K202" s="8">
        <f t="shared" si="5"/>
        <v>932826.4</v>
      </c>
    </row>
    <row r="203" spans="1:11">
      <c r="A203" s="2" t="s">
        <v>398</v>
      </c>
      <c r="B203" s="3" t="s">
        <v>399</v>
      </c>
      <c r="C203" s="8">
        <v>1063968</v>
      </c>
      <c r="D203" s="8">
        <v>6583.7</v>
      </c>
      <c r="E203" s="8">
        <v>643988</v>
      </c>
      <c r="F203" s="8">
        <v>19837</v>
      </c>
      <c r="G203" s="8">
        <v>66751</v>
      </c>
      <c r="H203" s="10">
        <v>33121</v>
      </c>
      <c r="I203" s="10">
        <v>4754059</v>
      </c>
      <c r="J203" s="8">
        <v>1204942</v>
      </c>
      <c r="K203" s="8">
        <f t="shared" si="5"/>
        <v>7793249.7000000002</v>
      </c>
    </row>
    <row r="204" spans="1:11">
      <c r="A204" s="2" t="s">
        <v>400</v>
      </c>
      <c r="B204" s="3" t="s">
        <v>401</v>
      </c>
      <c r="C204" s="8">
        <v>91652</v>
      </c>
      <c r="D204" s="8">
        <v>80.8</v>
      </c>
      <c r="E204" s="8">
        <v>42582</v>
      </c>
      <c r="F204" s="8">
        <v>789.1</v>
      </c>
      <c r="G204" s="8">
        <v>1794</v>
      </c>
      <c r="H204" s="10">
        <v>868</v>
      </c>
      <c r="I204" s="10">
        <v>141657</v>
      </c>
      <c r="J204" s="8">
        <v>30528</v>
      </c>
      <c r="K204" s="8">
        <f t="shared" si="5"/>
        <v>309950.90000000002</v>
      </c>
    </row>
    <row r="205" spans="1:11">
      <c r="A205" s="2" t="s">
        <v>402</v>
      </c>
      <c r="B205" s="3" t="s">
        <v>403</v>
      </c>
      <c r="C205" s="8">
        <v>202222</v>
      </c>
      <c r="D205" s="8">
        <v>0</v>
      </c>
      <c r="E205" s="8">
        <v>58394</v>
      </c>
      <c r="F205" s="8">
        <v>3497.7</v>
      </c>
      <c r="G205" s="8">
        <v>9253</v>
      </c>
      <c r="H205" s="10">
        <v>5130</v>
      </c>
      <c r="I205" s="10">
        <v>852951</v>
      </c>
      <c r="J205" s="8">
        <v>168011</v>
      </c>
      <c r="K205" s="8">
        <f t="shared" si="5"/>
        <v>1299458.7</v>
      </c>
    </row>
    <row r="206" spans="1:11">
      <c r="A206" s="2" t="s">
        <v>404</v>
      </c>
      <c r="B206" s="3" t="s">
        <v>405</v>
      </c>
      <c r="C206" s="8">
        <v>119160</v>
      </c>
      <c r="D206" s="8">
        <v>80.900000000000006</v>
      </c>
      <c r="E206" s="8">
        <v>37978</v>
      </c>
      <c r="F206" s="8">
        <v>0</v>
      </c>
      <c r="G206" s="8">
        <v>4355</v>
      </c>
      <c r="H206" s="10">
        <v>2156</v>
      </c>
      <c r="I206" s="10">
        <v>236339</v>
      </c>
      <c r="J206" s="8">
        <v>78439</v>
      </c>
      <c r="K206" s="8">
        <f t="shared" si="5"/>
        <v>478507.9</v>
      </c>
    </row>
    <row r="207" spans="1:11">
      <c r="A207" s="2" t="s">
        <v>406</v>
      </c>
      <c r="B207" s="3" t="s">
        <v>407</v>
      </c>
      <c r="C207" s="8">
        <v>223244</v>
      </c>
      <c r="D207" s="8">
        <v>160.6</v>
      </c>
      <c r="E207" s="8">
        <v>77852</v>
      </c>
      <c r="F207" s="8">
        <v>10267.799999999999</v>
      </c>
      <c r="G207" s="8">
        <v>10757</v>
      </c>
      <c r="H207" s="10">
        <v>5696</v>
      </c>
      <c r="I207" s="10">
        <v>755519</v>
      </c>
      <c r="J207" s="8">
        <v>194001</v>
      </c>
      <c r="K207" s="8">
        <f t="shared" si="5"/>
        <v>1277497.3999999999</v>
      </c>
    </row>
    <row r="208" spans="1:11">
      <c r="A208" s="2" t="s">
        <v>408</v>
      </c>
      <c r="B208" s="3" t="s">
        <v>409</v>
      </c>
      <c r="C208" s="8">
        <v>192076</v>
      </c>
      <c r="D208" s="8">
        <v>214.4</v>
      </c>
      <c r="E208" s="8">
        <v>63010</v>
      </c>
      <c r="F208" s="8">
        <v>170.7</v>
      </c>
      <c r="G208" s="8">
        <v>8324</v>
      </c>
      <c r="H208" s="10">
        <v>3866</v>
      </c>
      <c r="I208" s="10">
        <v>660589</v>
      </c>
      <c r="J208" s="8">
        <v>140652</v>
      </c>
      <c r="K208" s="8">
        <f t="shared" si="5"/>
        <v>1068902.1000000001</v>
      </c>
    </row>
    <row r="209" spans="1:11">
      <c r="A209" s="2" t="s">
        <v>410</v>
      </c>
      <c r="B209" s="3" t="s">
        <v>411</v>
      </c>
      <c r="C209" s="8">
        <v>71548</v>
      </c>
      <c r="D209" s="8">
        <v>123.7</v>
      </c>
      <c r="E209" s="8">
        <v>38144</v>
      </c>
      <c r="F209" s="8">
        <v>523.9</v>
      </c>
      <c r="G209" s="8">
        <v>1531</v>
      </c>
      <c r="H209" s="10">
        <v>893</v>
      </c>
      <c r="I209" s="10">
        <v>150031</v>
      </c>
      <c r="J209" s="8">
        <v>30613</v>
      </c>
      <c r="K209" s="8">
        <f t="shared" si="5"/>
        <v>293407.59999999998</v>
      </c>
    </row>
    <row r="210" spans="1:11">
      <c r="A210" s="2" t="s">
        <v>412</v>
      </c>
      <c r="B210" s="3" t="s">
        <v>413</v>
      </c>
      <c r="C210" s="8">
        <v>683220</v>
      </c>
      <c r="D210" s="8">
        <v>1311.9</v>
      </c>
      <c r="E210" s="8">
        <v>273606</v>
      </c>
      <c r="F210" s="8">
        <v>9052.7999999999993</v>
      </c>
      <c r="G210" s="8">
        <v>42453</v>
      </c>
      <c r="H210" s="10">
        <v>20476</v>
      </c>
      <c r="I210" s="10">
        <v>4297720</v>
      </c>
      <c r="J210" s="8">
        <v>744921</v>
      </c>
      <c r="K210" s="8">
        <f t="shared" si="5"/>
        <v>6072760.7000000002</v>
      </c>
    </row>
    <row r="211" spans="1:11">
      <c r="A211" s="2" t="s">
        <v>414</v>
      </c>
      <c r="B211" s="3" t="s">
        <v>415</v>
      </c>
      <c r="C211" s="8">
        <v>123134</v>
      </c>
      <c r="D211" s="8">
        <v>88.9</v>
      </c>
      <c r="E211" s="8">
        <v>39758</v>
      </c>
      <c r="F211" s="8">
        <v>0</v>
      </c>
      <c r="G211" s="8">
        <v>5193</v>
      </c>
      <c r="H211" s="10">
        <v>2774</v>
      </c>
      <c r="I211" s="10">
        <v>248996</v>
      </c>
      <c r="J211" s="8">
        <v>100918</v>
      </c>
      <c r="K211" s="8">
        <f t="shared" si="5"/>
        <v>520861.9</v>
      </c>
    </row>
    <row r="212" spans="1:11">
      <c r="A212" s="2" t="s">
        <v>416</v>
      </c>
      <c r="B212" s="3" t="s">
        <v>417</v>
      </c>
      <c r="C212" s="8">
        <v>704344</v>
      </c>
      <c r="D212" s="8">
        <v>2411.5</v>
      </c>
      <c r="E212" s="8">
        <v>204502</v>
      </c>
      <c r="F212" s="8">
        <v>46230.1</v>
      </c>
      <c r="G212" s="8">
        <v>44845</v>
      </c>
      <c r="H212" s="10">
        <v>22475</v>
      </c>
      <c r="I212" s="10">
        <v>4941767</v>
      </c>
      <c r="J212" s="8">
        <v>732162</v>
      </c>
      <c r="K212" s="8">
        <f t="shared" si="5"/>
        <v>6698736.5999999996</v>
      </c>
    </row>
    <row r="213" spans="1:11">
      <c r="A213" s="2" t="s">
        <v>418</v>
      </c>
      <c r="B213" s="3" t="s">
        <v>419</v>
      </c>
      <c r="C213" s="8">
        <v>351060</v>
      </c>
      <c r="D213" s="8">
        <v>249.8</v>
      </c>
      <c r="E213" s="8">
        <v>84034</v>
      </c>
      <c r="F213" s="8">
        <v>7636.6</v>
      </c>
      <c r="G213" s="8">
        <v>18317</v>
      </c>
      <c r="H213" s="10">
        <v>8990</v>
      </c>
      <c r="I213" s="10">
        <v>1810108</v>
      </c>
      <c r="J213" s="8">
        <v>325876</v>
      </c>
      <c r="K213" s="8">
        <f t="shared" si="5"/>
        <v>2606271.4</v>
      </c>
    </row>
    <row r="214" spans="1:11">
      <c r="A214" s="2" t="s">
        <v>420</v>
      </c>
      <c r="B214" s="3" t="s">
        <v>421</v>
      </c>
      <c r="C214" s="8">
        <v>116450</v>
      </c>
      <c r="D214" s="8">
        <v>633.79999999999995</v>
      </c>
      <c r="E214" s="8">
        <v>60444</v>
      </c>
      <c r="F214" s="8">
        <v>1194.5</v>
      </c>
      <c r="G214" s="8">
        <v>1712</v>
      </c>
      <c r="H214" s="10">
        <v>990</v>
      </c>
      <c r="I214" s="10">
        <v>156530</v>
      </c>
      <c r="J214" s="8">
        <v>30442</v>
      </c>
      <c r="K214" s="8">
        <f t="shared" si="5"/>
        <v>368396.3</v>
      </c>
    </row>
    <row r="215" spans="1:11">
      <c r="A215" s="2" t="s">
        <v>422</v>
      </c>
      <c r="B215" s="3" t="s">
        <v>423</v>
      </c>
      <c r="C215" s="8">
        <v>295794</v>
      </c>
      <c r="D215" s="8">
        <v>370.7</v>
      </c>
      <c r="E215" s="8">
        <v>61882</v>
      </c>
      <c r="F215" s="8">
        <v>0</v>
      </c>
      <c r="G215" s="8">
        <v>15467</v>
      </c>
      <c r="H215" s="10">
        <v>7883</v>
      </c>
      <c r="I215" s="10">
        <v>1459145</v>
      </c>
      <c r="J215" s="8">
        <v>285414</v>
      </c>
      <c r="K215" s="8">
        <f t="shared" si="5"/>
        <v>2125955.7000000002</v>
      </c>
    </row>
    <row r="216" spans="1:11">
      <c r="A216" s="2" t="s">
        <v>424</v>
      </c>
      <c r="B216" s="3" t="s">
        <v>425</v>
      </c>
      <c r="C216" s="8">
        <v>171130</v>
      </c>
      <c r="D216" s="8">
        <v>119.6</v>
      </c>
      <c r="E216" s="8">
        <v>67082</v>
      </c>
      <c r="F216" s="8">
        <v>0</v>
      </c>
      <c r="G216" s="8">
        <v>7775</v>
      </c>
      <c r="H216" s="10">
        <v>3728</v>
      </c>
      <c r="I216" s="10">
        <v>644685</v>
      </c>
      <c r="J216" s="8">
        <v>135642</v>
      </c>
      <c r="K216" s="8">
        <f t="shared" si="5"/>
        <v>1030161.6</v>
      </c>
    </row>
    <row r="217" spans="1:11">
      <c r="A217" s="2" t="s">
        <v>426</v>
      </c>
      <c r="B217" s="3" t="s">
        <v>427</v>
      </c>
      <c r="C217" s="8">
        <v>179050</v>
      </c>
      <c r="D217" s="8">
        <v>106.1</v>
      </c>
      <c r="E217" s="8">
        <v>54354</v>
      </c>
      <c r="F217" s="8">
        <v>0</v>
      </c>
      <c r="G217" s="8">
        <v>8315</v>
      </c>
      <c r="H217" s="10">
        <v>3304</v>
      </c>
      <c r="I217" s="10">
        <v>1787830</v>
      </c>
      <c r="J217" s="8">
        <v>120185</v>
      </c>
      <c r="K217" s="8">
        <f t="shared" si="5"/>
        <v>2153144.1</v>
      </c>
    </row>
    <row r="218" spans="1:11">
      <c r="A218" s="2" t="s">
        <v>428</v>
      </c>
      <c r="B218" s="3" t="s">
        <v>429</v>
      </c>
      <c r="C218" s="8">
        <v>226482</v>
      </c>
      <c r="D218" s="8">
        <v>660.8</v>
      </c>
      <c r="E218" s="8">
        <v>89756</v>
      </c>
      <c r="F218" s="8">
        <v>6796.1</v>
      </c>
      <c r="G218" s="8">
        <v>8583</v>
      </c>
      <c r="H218" s="10">
        <v>4539</v>
      </c>
      <c r="I218" s="10">
        <v>676220</v>
      </c>
      <c r="J218" s="8">
        <v>155338</v>
      </c>
      <c r="K218" s="8">
        <f t="shared" si="5"/>
        <v>1168374.8999999999</v>
      </c>
    </row>
    <row r="219" spans="1:11">
      <c r="A219" s="2" t="s">
        <v>430</v>
      </c>
      <c r="B219" s="3" t="s">
        <v>431</v>
      </c>
      <c r="C219" s="8">
        <v>148820</v>
      </c>
      <c r="D219" s="8">
        <v>186.1</v>
      </c>
      <c r="E219" s="8">
        <v>43946</v>
      </c>
      <c r="F219" s="8">
        <v>0</v>
      </c>
      <c r="G219" s="8">
        <v>5605</v>
      </c>
      <c r="H219" s="10">
        <v>2793</v>
      </c>
      <c r="I219" s="10">
        <v>369161</v>
      </c>
      <c r="J219" s="8">
        <v>99034</v>
      </c>
      <c r="K219" s="8">
        <f t="shared" si="5"/>
        <v>669545.1</v>
      </c>
    </row>
    <row r="220" spans="1:11">
      <c r="A220" s="2" t="s">
        <v>432</v>
      </c>
      <c r="B220" s="3" t="s">
        <v>433</v>
      </c>
      <c r="C220" s="8">
        <v>77542</v>
      </c>
      <c r="D220" s="8">
        <v>4.4000000000000004</v>
      </c>
      <c r="E220" s="8">
        <v>45750</v>
      </c>
      <c r="F220" s="8">
        <v>1510.8</v>
      </c>
      <c r="G220" s="8">
        <v>1587</v>
      </c>
      <c r="H220" s="10">
        <v>1315</v>
      </c>
      <c r="I220" s="10">
        <v>97162</v>
      </c>
      <c r="J220" s="8">
        <v>32711</v>
      </c>
      <c r="K220" s="8">
        <f t="shared" si="5"/>
        <v>257582.2</v>
      </c>
    </row>
    <row r="221" spans="1:11">
      <c r="A221" s="2" t="s">
        <v>434</v>
      </c>
      <c r="B221" s="3" t="s">
        <v>435</v>
      </c>
      <c r="C221" s="8">
        <v>124972</v>
      </c>
      <c r="D221" s="8">
        <v>34.299999999999997</v>
      </c>
      <c r="E221" s="8">
        <v>62806</v>
      </c>
      <c r="F221" s="8">
        <v>2703.4</v>
      </c>
      <c r="G221" s="8">
        <v>3025</v>
      </c>
      <c r="H221" s="10">
        <v>2223</v>
      </c>
      <c r="I221" s="10">
        <v>110779</v>
      </c>
      <c r="J221" s="8">
        <v>56988</v>
      </c>
      <c r="K221" s="8">
        <f t="shared" si="5"/>
        <v>363530.69999999995</v>
      </c>
    </row>
    <row r="222" spans="1:11">
      <c r="A222" s="2" t="s">
        <v>436</v>
      </c>
      <c r="B222" s="3" t="s">
        <v>437</v>
      </c>
      <c r="C222" s="8">
        <v>213648</v>
      </c>
      <c r="D222" s="8">
        <v>306.89999999999998</v>
      </c>
      <c r="E222" s="8">
        <v>59024</v>
      </c>
      <c r="F222" s="8">
        <v>1526.1</v>
      </c>
      <c r="G222" s="8">
        <v>8626</v>
      </c>
      <c r="H222" s="10">
        <v>4601</v>
      </c>
      <c r="I222" s="10">
        <v>1183321</v>
      </c>
      <c r="J222" s="8">
        <v>147545</v>
      </c>
      <c r="K222" s="8">
        <f t="shared" si="5"/>
        <v>1618598</v>
      </c>
    </row>
    <row r="223" spans="1:11">
      <c r="A223" s="2" t="s">
        <v>438</v>
      </c>
      <c r="B223" s="3" t="s">
        <v>439</v>
      </c>
      <c r="C223" s="8">
        <v>94144</v>
      </c>
      <c r="D223" s="8">
        <v>54.7</v>
      </c>
      <c r="E223" s="8">
        <v>50324</v>
      </c>
      <c r="F223" s="8">
        <v>839.7</v>
      </c>
      <c r="G223" s="8">
        <v>1477</v>
      </c>
      <c r="H223" s="10">
        <v>801</v>
      </c>
      <c r="I223" s="10">
        <v>135626</v>
      </c>
      <c r="J223" s="8">
        <v>25989</v>
      </c>
      <c r="K223" s="8">
        <f t="shared" si="5"/>
        <v>309255.40000000002</v>
      </c>
    </row>
    <row r="224" spans="1:11">
      <c r="A224" s="2" t="s">
        <v>440</v>
      </c>
      <c r="B224" s="3" t="s">
        <v>441</v>
      </c>
      <c r="C224" s="8">
        <v>176776</v>
      </c>
      <c r="D224" s="8">
        <v>96.8</v>
      </c>
      <c r="E224" s="8">
        <v>74078</v>
      </c>
      <c r="F224" s="8">
        <v>0</v>
      </c>
      <c r="G224" s="8">
        <v>6026</v>
      </c>
      <c r="H224" s="10">
        <v>3019</v>
      </c>
      <c r="I224" s="10">
        <v>404861</v>
      </c>
      <c r="J224" s="8">
        <v>109824</v>
      </c>
      <c r="K224" s="8">
        <f t="shared" si="5"/>
        <v>774680.8</v>
      </c>
    </row>
    <row r="225" spans="1:11">
      <c r="A225" s="2" t="s">
        <v>442</v>
      </c>
      <c r="B225" s="3" t="s">
        <v>443</v>
      </c>
      <c r="C225" s="8">
        <v>179168</v>
      </c>
      <c r="D225" s="8">
        <v>710.4</v>
      </c>
      <c r="E225" s="8">
        <v>72036</v>
      </c>
      <c r="F225" s="8">
        <v>3105.7</v>
      </c>
      <c r="G225" s="8">
        <v>6248</v>
      </c>
      <c r="H225" s="10">
        <v>3264</v>
      </c>
      <c r="I225" s="10">
        <v>464327</v>
      </c>
      <c r="J225" s="8">
        <v>118730</v>
      </c>
      <c r="K225" s="8">
        <f t="shared" si="5"/>
        <v>847589.1</v>
      </c>
    </row>
    <row r="226" spans="1:11">
      <c r="A226" s="2" t="s">
        <v>444</v>
      </c>
      <c r="B226" s="3" t="s">
        <v>445</v>
      </c>
      <c r="C226" s="8">
        <v>96898</v>
      </c>
      <c r="D226" s="8">
        <v>10.9</v>
      </c>
      <c r="E226" s="8">
        <v>51204</v>
      </c>
      <c r="F226" s="8">
        <v>3375.5</v>
      </c>
      <c r="G226" s="8">
        <v>2999</v>
      </c>
      <c r="H226" s="10">
        <v>1849</v>
      </c>
      <c r="I226" s="10">
        <v>181740</v>
      </c>
      <c r="J226" s="8">
        <v>57374</v>
      </c>
      <c r="K226" s="8">
        <f t="shared" si="5"/>
        <v>395450.4</v>
      </c>
    </row>
    <row r="227" spans="1:11">
      <c r="A227" s="2" t="s">
        <v>446</v>
      </c>
      <c r="B227" s="3" t="s">
        <v>447</v>
      </c>
      <c r="C227" s="8">
        <v>111252</v>
      </c>
      <c r="D227" s="8">
        <v>107.8</v>
      </c>
      <c r="E227" s="8">
        <v>47576</v>
      </c>
      <c r="F227" s="8">
        <v>3652</v>
      </c>
      <c r="G227" s="8">
        <v>3530</v>
      </c>
      <c r="H227" s="10">
        <v>1827</v>
      </c>
      <c r="I227" s="10">
        <v>144769</v>
      </c>
      <c r="J227" s="8">
        <v>65509</v>
      </c>
      <c r="K227" s="8">
        <f t="shared" si="5"/>
        <v>378222.8</v>
      </c>
    </row>
    <row r="228" spans="1:11">
      <c r="A228" s="2" t="s">
        <v>448</v>
      </c>
      <c r="B228" s="3" t="s">
        <v>449</v>
      </c>
      <c r="C228" s="8">
        <v>83342</v>
      </c>
      <c r="D228" s="8">
        <v>17.5</v>
      </c>
      <c r="E228" s="8">
        <v>69292</v>
      </c>
      <c r="F228" s="8">
        <v>597</v>
      </c>
      <c r="G228" s="8">
        <v>1004</v>
      </c>
      <c r="H228" s="10">
        <v>613</v>
      </c>
      <c r="I228" s="10">
        <v>35670</v>
      </c>
      <c r="J228" s="8">
        <v>19353</v>
      </c>
      <c r="K228" s="8">
        <f t="shared" si="5"/>
        <v>209888.5</v>
      </c>
    </row>
    <row r="229" spans="1:11">
      <c r="A229" s="2" t="s">
        <v>450</v>
      </c>
      <c r="B229" s="3" t="s">
        <v>451</v>
      </c>
      <c r="C229" s="8">
        <v>63944</v>
      </c>
      <c r="D229" s="8">
        <v>25.6</v>
      </c>
      <c r="E229" s="8">
        <v>38054</v>
      </c>
      <c r="F229" s="8">
        <v>0</v>
      </c>
      <c r="G229" s="8">
        <v>1432</v>
      </c>
      <c r="H229" s="10">
        <v>805</v>
      </c>
      <c r="I229" s="10">
        <v>83934</v>
      </c>
      <c r="J229" s="8">
        <v>29286</v>
      </c>
      <c r="K229" s="8">
        <f t="shared" si="5"/>
        <v>217480.6</v>
      </c>
    </row>
    <row r="230" spans="1:11">
      <c r="A230" s="2" t="s">
        <v>452</v>
      </c>
      <c r="B230" s="3" t="s">
        <v>453</v>
      </c>
      <c r="C230" s="8">
        <v>263262</v>
      </c>
      <c r="D230" s="8">
        <v>224.6</v>
      </c>
      <c r="E230" s="8">
        <v>62250</v>
      </c>
      <c r="F230" s="8">
        <v>0</v>
      </c>
      <c r="G230" s="8">
        <v>14792</v>
      </c>
      <c r="H230" s="10">
        <v>7009</v>
      </c>
      <c r="I230" s="10">
        <v>1359854</v>
      </c>
      <c r="J230" s="8">
        <v>254972</v>
      </c>
      <c r="K230" s="8">
        <f t="shared" si="5"/>
        <v>1962363.6</v>
      </c>
    </row>
    <row r="231" spans="1:11">
      <c r="A231" s="2" t="s">
        <v>454</v>
      </c>
      <c r="B231" s="3" t="s">
        <v>455</v>
      </c>
      <c r="C231" s="8">
        <v>143510</v>
      </c>
      <c r="D231" s="8">
        <v>123.6</v>
      </c>
      <c r="E231" s="8">
        <v>102044</v>
      </c>
      <c r="F231" s="8">
        <v>4337.7</v>
      </c>
      <c r="G231" s="8">
        <v>6212</v>
      </c>
      <c r="H231" s="10">
        <v>3323</v>
      </c>
      <c r="I231" s="10">
        <v>493838</v>
      </c>
      <c r="J231" s="8">
        <v>115947</v>
      </c>
      <c r="K231" s="8">
        <f t="shared" si="5"/>
        <v>869335.3</v>
      </c>
    </row>
    <row r="232" spans="1:11">
      <c r="A232" s="2" t="s">
        <v>456</v>
      </c>
      <c r="B232" s="3" t="s">
        <v>457</v>
      </c>
      <c r="C232" s="8">
        <v>555322</v>
      </c>
      <c r="D232" s="8">
        <v>0</v>
      </c>
      <c r="E232" s="8">
        <v>234664</v>
      </c>
      <c r="F232" s="8">
        <v>9462.2000000000007</v>
      </c>
      <c r="G232" s="8">
        <v>26075</v>
      </c>
      <c r="H232" s="10">
        <v>20329</v>
      </c>
      <c r="I232" s="10">
        <v>818603</v>
      </c>
      <c r="J232" s="8">
        <v>586757</v>
      </c>
      <c r="K232" s="8">
        <f t="shared" si="5"/>
        <v>2251212.2000000002</v>
      </c>
    </row>
    <row r="233" spans="1:11">
      <c r="A233" s="2" t="s">
        <v>458</v>
      </c>
      <c r="B233" s="3" t="s">
        <v>459</v>
      </c>
      <c r="C233" s="8">
        <v>117228</v>
      </c>
      <c r="D233" s="8">
        <v>39.4</v>
      </c>
      <c r="E233" s="8">
        <v>55950</v>
      </c>
      <c r="F233" s="8">
        <v>507.9</v>
      </c>
      <c r="G233" s="8">
        <v>1876</v>
      </c>
      <c r="H233" s="10">
        <v>907</v>
      </c>
      <c r="I233" s="10">
        <v>160233</v>
      </c>
      <c r="J233" s="8">
        <v>33011</v>
      </c>
      <c r="K233" s="8">
        <f t="shared" si="5"/>
        <v>369752.3</v>
      </c>
    </row>
    <row r="234" spans="1:11">
      <c r="A234" s="2" t="s">
        <v>460</v>
      </c>
      <c r="B234" s="3" t="s">
        <v>461</v>
      </c>
      <c r="C234" s="8">
        <v>304360</v>
      </c>
      <c r="D234" s="8">
        <v>326.5</v>
      </c>
      <c r="E234" s="8">
        <v>75816</v>
      </c>
      <c r="F234" s="8">
        <v>30981.4</v>
      </c>
      <c r="G234" s="8">
        <v>17933</v>
      </c>
      <c r="H234" s="10">
        <v>8461</v>
      </c>
      <c r="I234" s="10">
        <v>1537360</v>
      </c>
      <c r="J234" s="8">
        <v>301770</v>
      </c>
      <c r="K234" s="8">
        <f t="shared" si="5"/>
        <v>2277007.9</v>
      </c>
    </row>
    <row r="235" spans="1:11">
      <c r="A235" s="2" t="s">
        <v>462</v>
      </c>
      <c r="B235" s="3" t="s">
        <v>463</v>
      </c>
      <c r="C235" s="8">
        <v>87778</v>
      </c>
      <c r="D235" s="8">
        <v>0</v>
      </c>
      <c r="E235" s="8">
        <v>38760</v>
      </c>
      <c r="F235" s="8">
        <v>2779.4</v>
      </c>
      <c r="G235" s="8">
        <v>2263</v>
      </c>
      <c r="H235" s="10">
        <v>1319</v>
      </c>
      <c r="I235" s="10">
        <v>101083</v>
      </c>
      <c r="J235" s="8">
        <v>43116</v>
      </c>
      <c r="K235" s="8">
        <f t="shared" si="5"/>
        <v>277098.40000000002</v>
      </c>
    </row>
    <row r="236" spans="1:11">
      <c r="A236" s="2" t="s">
        <v>464</v>
      </c>
      <c r="B236" s="3" t="s">
        <v>465</v>
      </c>
      <c r="C236" s="8">
        <v>164300</v>
      </c>
      <c r="D236" s="8">
        <v>114.2</v>
      </c>
      <c r="E236" s="8">
        <v>55040</v>
      </c>
      <c r="F236" s="8">
        <v>0</v>
      </c>
      <c r="G236" s="8">
        <v>7753</v>
      </c>
      <c r="H236" s="10">
        <v>3561</v>
      </c>
      <c r="I236" s="10">
        <v>867488</v>
      </c>
      <c r="J236" s="8">
        <v>129562</v>
      </c>
      <c r="K236" s="8">
        <f t="shared" si="5"/>
        <v>1227818.2</v>
      </c>
    </row>
    <row r="237" spans="1:11">
      <c r="A237" s="2" t="s">
        <v>466</v>
      </c>
      <c r="B237" s="3" t="s">
        <v>467</v>
      </c>
      <c r="C237" s="8">
        <v>990146</v>
      </c>
      <c r="D237" s="8">
        <v>1453.7</v>
      </c>
      <c r="E237" s="8">
        <v>291596</v>
      </c>
      <c r="F237" s="8">
        <v>34793.800000000003</v>
      </c>
      <c r="G237" s="8">
        <v>53305</v>
      </c>
      <c r="H237" s="10">
        <v>27394</v>
      </c>
      <c r="I237" s="10">
        <v>4370923</v>
      </c>
      <c r="J237" s="8">
        <v>921154</v>
      </c>
      <c r="K237" s="8">
        <f t="shared" si="5"/>
        <v>6690765.5</v>
      </c>
    </row>
    <row r="238" spans="1:11">
      <c r="A238" s="2" t="s">
        <v>468</v>
      </c>
      <c r="B238" s="3" t="s">
        <v>469</v>
      </c>
      <c r="C238" s="8">
        <v>167488</v>
      </c>
      <c r="D238" s="8">
        <v>447.1</v>
      </c>
      <c r="E238" s="8">
        <v>127514</v>
      </c>
      <c r="F238" s="8">
        <v>6517.2</v>
      </c>
      <c r="G238" s="8">
        <v>4255</v>
      </c>
      <c r="H238" s="10">
        <v>3088</v>
      </c>
      <c r="I238" s="10">
        <v>245297</v>
      </c>
      <c r="J238" s="8">
        <v>74714</v>
      </c>
      <c r="K238" s="8">
        <f t="shared" si="5"/>
        <v>629320.30000000005</v>
      </c>
    </row>
    <row r="239" spans="1:11">
      <c r="A239" s="2" t="s">
        <v>470</v>
      </c>
      <c r="B239" s="3" t="s">
        <v>471</v>
      </c>
      <c r="C239" s="8">
        <v>319804</v>
      </c>
      <c r="D239" s="8">
        <v>285</v>
      </c>
      <c r="E239" s="8">
        <v>68428</v>
      </c>
      <c r="F239" s="8">
        <v>0</v>
      </c>
      <c r="G239" s="8">
        <v>19288</v>
      </c>
      <c r="H239" s="10">
        <v>8890</v>
      </c>
      <c r="I239" s="10">
        <v>1919895</v>
      </c>
      <c r="J239" s="8">
        <v>323435</v>
      </c>
      <c r="K239" s="8">
        <f t="shared" si="5"/>
        <v>2660025</v>
      </c>
    </row>
    <row r="240" spans="1:11">
      <c r="A240" s="2" t="s">
        <v>472</v>
      </c>
      <c r="B240" s="3" t="s">
        <v>473</v>
      </c>
      <c r="C240" s="8">
        <v>228024</v>
      </c>
      <c r="D240" s="8">
        <v>79.2</v>
      </c>
      <c r="E240" s="8">
        <v>95708</v>
      </c>
      <c r="F240" s="8">
        <v>6392.1</v>
      </c>
      <c r="G240" s="8">
        <v>8937</v>
      </c>
      <c r="H240" s="10">
        <v>4772</v>
      </c>
      <c r="I240" s="10">
        <v>772916</v>
      </c>
      <c r="J240" s="8">
        <v>155167</v>
      </c>
      <c r="K240" s="8">
        <f t="shared" si="5"/>
        <v>1271995.3</v>
      </c>
    </row>
    <row r="241" spans="1:11">
      <c r="A241" s="2" t="s">
        <v>474</v>
      </c>
      <c r="B241" s="3" t="s">
        <v>475</v>
      </c>
      <c r="C241" s="8">
        <v>147870</v>
      </c>
      <c r="D241" s="8">
        <v>22.1</v>
      </c>
      <c r="E241" s="8">
        <v>81606</v>
      </c>
      <c r="F241" s="8">
        <v>2617</v>
      </c>
      <c r="G241" s="8">
        <v>3953</v>
      </c>
      <c r="H241" s="10">
        <v>2452</v>
      </c>
      <c r="I241" s="10">
        <v>536261</v>
      </c>
      <c r="J241" s="8">
        <v>65295</v>
      </c>
      <c r="K241" s="8">
        <f t="shared" si="5"/>
        <v>840076.1</v>
      </c>
    </row>
    <row r="242" spans="1:11">
      <c r="A242" s="2" t="s">
        <v>476</v>
      </c>
      <c r="B242" s="3" t="s">
        <v>477</v>
      </c>
      <c r="C242" s="8">
        <v>124058</v>
      </c>
      <c r="D242" s="8">
        <v>58.7</v>
      </c>
      <c r="E242" s="8">
        <v>54988</v>
      </c>
      <c r="F242" s="8">
        <v>0</v>
      </c>
      <c r="G242" s="8">
        <v>3309</v>
      </c>
      <c r="H242" s="10">
        <v>1832</v>
      </c>
      <c r="I242" s="10">
        <v>159657</v>
      </c>
      <c r="J242" s="8">
        <v>66665</v>
      </c>
      <c r="K242" s="8">
        <f t="shared" si="5"/>
        <v>410567.7</v>
      </c>
    </row>
    <row r="243" spans="1:11">
      <c r="A243" s="2" t="s">
        <v>478</v>
      </c>
      <c r="B243" s="3" t="s">
        <v>479</v>
      </c>
      <c r="C243" s="8">
        <v>111146</v>
      </c>
      <c r="D243" s="8">
        <v>212.2</v>
      </c>
      <c r="E243" s="8">
        <v>57600</v>
      </c>
      <c r="F243" s="8">
        <v>610.20000000000005</v>
      </c>
      <c r="G243" s="8">
        <v>1798</v>
      </c>
      <c r="H243" s="10">
        <v>960</v>
      </c>
      <c r="I243" s="10">
        <v>126265</v>
      </c>
      <c r="J243" s="8">
        <v>34938</v>
      </c>
      <c r="K243" s="8">
        <f t="shared" si="5"/>
        <v>333529.40000000002</v>
      </c>
    </row>
    <row r="244" spans="1:11">
      <c r="A244" s="2" t="s">
        <v>480</v>
      </c>
      <c r="B244" s="3" t="s">
        <v>481</v>
      </c>
      <c r="C244" s="8">
        <v>86778</v>
      </c>
      <c r="D244" s="8">
        <v>0</v>
      </c>
      <c r="E244" s="8">
        <v>37474</v>
      </c>
      <c r="F244" s="8">
        <v>1575</v>
      </c>
      <c r="G244" s="8">
        <v>2365</v>
      </c>
      <c r="H244" s="10">
        <v>1895</v>
      </c>
      <c r="I244" s="10">
        <v>211199</v>
      </c>
      <c r="J244" s="8">
        <v>46113</v>
      </c>
      <c r="K244" s="8">
        <f t="shared" si="5"/>
        <v>387399</v>
      </c>
    </row>
    <row r="245" spans="1:11">
      <c r="A245" s="2" t="s">
        <v>482</v>
      </c>
      <c r="B245" s="3" t="s">
        <v>483</v>
      </c>
      <c r="C245" s="8">
        <v>162346</v>
      </c>
      <c r="D245" s="8">
        <v>58.5</v>
      </c>
      <c r="E245" s="8">
        <v>55298</v>
      </c>
      <c r="F245" s="8">
        <v>0</v>
      </c>
      <c r="G245" s="8">
        <v>6475</v>
      </c>
      <c r="H245" s="10">
        <v>2963</v>
      </c>
      <c r="I245" s="10">
        <v>588689</v>
      </c>
      <c r="J245" s="8">
        <v>105328</v>
      </c>
      <c r="K245" s="8">
        <f t="shared" si="5"/>
        <v>921157.5</v>
      </c>
    </row>
    <row r="246" spans="1:11">
      <c r="A246" s="2" t="s">
        <v>484</v>
      </c>
      <c r="B246" s="3" t="s">
        <v>485</v>
      </c>
      <c r="C246" s="8">
        <v>104220</v>
      </c>
      <c r="D246" s="8">
        <v>28.4</v>
      </c>
      <c r="E246" s="8">
        <v>53680</v>
      </c>
      <c r="F246" s="8">
        <v>1906.2</v>
      </c>
      <c r="G246" s="8">
        <v>2468</v>
      </c>
      <c r="H246" s="10">
        <v>1595</v>
      </c>
      <c r="I246" s="10">
        <v>152806</v>
      </c>
      <c r="J246" s="8">
        <v>46413</v>
      </c>
      <c r="K246" s="8">
        <f t="shared" si="5"/>
        <v>363116.6</v>
      </c>
    </row>
    <row r="247" spans="1:11">
      <c r="A247" s="2" t="s">
        <v>486</v>
      </c>
      <c r="B247" s="3" t="s">
        <v>487</v>
      </c>
      <c r="C247" s="8">
        <v>477614</v>
      </c>
      <c r="D247" s="8">
        <v>557.29999999999995</v>
      </c>
      <c r="E247" s="8">
        <v>80244</v>
      </c>
      <c r="F247" s="8">
        <v>0</v>
      </c>
      <c r="G247" s="8">
        <v>30066</v>
      </c>
      <c r="H247" s="10">
        <v>13371</v>
      </c>
      <c r="I247" s="10">
        <v>2173776</v>
      </c>
      <c r="J247" s="8">
        <v>486438</v>
      </c>
      <c r="K247" s="8">
        <f t="shared" si="5"/>
        <v>3262066.3</v>
      </c>
    </row>
    <row r="248" spans="1:11">
      <c r="A248" s="2" t="s">
        <v>488</v>
      </c>
      <c r="B248" s="3" t="s">
        <v>489</v>
      </c>
      <c r="C248" s="8">
        <v>159502</v>
      </c>
      <c r="D248" s="8">
        <v>269.10000000000002</v>
      </c>
      <c r="E248" s="8">
        <v>85036</v>
      </c>
      <c r="F248" s="8">
        <v>2929.2</v>
      </c>
      <c r="G248" s="8">
        <v>3644</v>
      </c>
      <c r="H248" s="10">
        <v>2567</v>
      </c>
      <c r="I248" s="10">
        <v>189375</v>
      </c>
      <c r="J248" s="8">
        <v>74586</v>
      </c>
      <c r="K248" s="8">
        <f t="shared" si="5"/>
        <v>517908.30000000005</v>
      </c>
    </row>
    <row r="249" spans="1:11">
      <c r="A249" s="2" t="s">
        <v>490</v>
      </c>
      <c r="B249" s="3" t="s">
        <v>491</v>
      </c>
      <c r="C249" s="8">
        <v>165550</v>
      </c>
      <c r="D249" s="8">
        <v>138.4</v>
      </c>
      <c r="E249" s="8">
        <v>50936</v>
      </c>
      <c r="F249" s="8">
        <v>0</v>
      </c>
      <c r="G249" s="8">
        <v>8022</v>
      </c>
      <c r="H249" s="10">
        <v>4318</v>
      </c>
      <c r="I249" s="10">
        <v>381596</v>
      </c>
      <c r="J249" s="8">
        <v>157093</v>
      </c>
      <c r="K249" s="8">
        <f t="shared" si="5"/>
        <v>767653.4</v>
      </c>
    </row>
    <row r="250" spans="1:11">
      <c r="A250" s="2" t="s">
        <v>492</v>
      </c>
      <c r="B250" s="3" t="s">
        <v>493</v>
      </c>
      <c r="C250" s="8">
        <v>96898</v>
      </c>
      <c r="D250" s="8">
        <v>48.1</v>
      </c>
      <c r="E250" s="8">
        <v>35170</v>
      </c>
      <c r="F250" s="8">
        <v>0</v>
      </c>
      <c r="G250" s="8">
        <v>2923</v>
      </c>
      <c r="H250" s="10">
        <v>1503</v>
      </c>
      <c r="I250" s="10">
        <v>165390</v>
      </c>
      <c r="J250" s="8">
        <v>54676</v>
      </c>
      <c r="K250" s="8">
        <f t="shared" si="5"/>
        <v>356608.1</v>
      </c>
    </row>
    <row r="251" spans="1:11">
      <c r="A251" s="2" t="s">
        <v>494</v>
      </c>
      <c r="B251" s="3" t="s">
        <v>495</v>
      </c>
      <c r="C251" s="8">
        <v>84642</v>
      </c>
      <c r="D251" s="8">
        <v>13.6</v>
      </c>
      <c r="E251" s="8">
        <v>40600</v>
      </c>
      <c r="F251" s="8">
        <v>0</v>
      </c>
      <c r="G251" s="8">
        <v>1433</v>
      </c>
      <c r="H251" s="10">
        <v>738</v>
      </c>
      <c r="I251" s="10">
        <v>75792</v>
      </c>
      <c r="J251" s="8">
        <v>26546</v>
      </c>
      <c r="K251" s="8">
        <f t="shared" si="5"/>
        <v>229764.6</v>
      </c>
    </row>
    <row r="252" spans="1:11">
      <c r="A252" s="2" t="s">
        <v>496</v>
      </c>
      <c r="B252" s="3" t="s">
        <v>497</v>
      </c>
      <c r="C252" s="8">
        <v>167964</v>
      </c>
      <c r="D252" s="8">
        <v>0</v>
      </c>
      <c r="E252" s="8">
        <v>56056</v>
      </c>
      <c r="F252" s="8">
        <v>202.5</v>
      </c>
      <c r="G252" s="8">
        <v>2808</v>
      </c>
      <c r="H252" s="10">
        <v>6194</v>
      </c>
      <c r="I252" s="10">
        <v>46820</v>
      </c>
      <c r="J252" s="8">
        <v>62811</v>
      </c>
      <c r="K252" s="8">
        <f t="shared" si="5"/>
        <v>342855.5</v>
      </c>
    </row>
    <row r="253" spans="1:11">
      <c r="A253" s="2" t="s">
        <v>498</v>
      </c>
      <c r="B253" s="3" t="s">
        <v>499</v>
      </c>
      <c r="C253" s="8">
        <v>492324</v>
      </c>
      <c r="D253" s="8">
        <v>609.79999999999995</v>
      </c>
      <c r="E253" s="8">
        <v>168390</v>
      </c>
      <c r="F253" s="8">
        <v>0</v>
      </c>
      <c r="G253" s="8">
        <v>37953</v>
      </c>
      <c r="H253" s="10">
        <v>16773</v>
      </c>
      <c r="I253" s="10">
        <v>3849686</v>
      </c>
      <c r="J253" s="8">
        <v>610220</v>
      </c>
      <c r="K253" s="8">
        <f t="shared" si="5"/>
        <v>5175955.8</v>
      </c>
    </row>
    <row r="254" spans="1:11">
      <c r="A254" s="2" t="s">
        <v>500</v>
      </c>
      <c r="B254" s="3" t="s">
        <v>501</v>
      </c>
      <c r="C254" s="8">
        <v>170712</v>
      </c>
      <c r="D254" s="8">
        <v>73.900000000000006</v>
      </c>
      <c r="E254" s="8">
        <v>83066</v>
      </c>
      <c r="F254" s="8">
        <v>3737.7</v>
      </c>
      <c r="G254" s="8">
        <v>8283</v>
      </c>
      <c r="H254" s="10">
        <v>4226</v>
      </c>
      <c r="I254" s="10">
        <v>544577</v>
      </c>
      <c r="J254" s="8">
        <v>148787</v>
      </c>
      <c r="K254" s="8">
        <f t="shared" si="5"/>
        <v>963462.6</v>
      </c>
    </row>
    <row r="255" spans="1:11">
      <c r="A255" s="2" t="s">
        <v>502</v>
      </c>
      <c r="B255" s="3" t="s">
        <v>503</v>
      </c>
      <c r="C255" s="8">
        <v>162710</v>
      </c>
      <c r="D255" s="8">
        <v>1389.4</v>
      </c>
      <c r="E255" s="8">
        <v>61746</v>
      </c>
      <c r="F255" s="8">
        <v>1660.9</v>
      </c>
      <c r="G255" s="8">
        <v>2533</v>
      </c>
      <c r="H255" s="10">
        <v>2622</v>
      </c>
      <c r="I255" s="10">
        <v>178410</v>
      </c>
      <c r="J255" s="8">
        <v>50566</v>
      </c>
      <c r="K255" s="8">
        <f t="shared" si="5"/>
        <v>461637.3</v>
      </c>
    </row>
    <row r="256" spans="1:11">
      <c r="A256" s="2" t="s">
        <v>504</v>
      </c>
      <c r="B256" s="3" t="s">
        <v>505</v>
      </c>
      <c r="C256" s="8">
        <v>129032</v>
      </c>
      <c r="D256" s="8">
        <v>45.3</v>
      </c>
      <c r="E256" s="8">
        <v>61428</v>
      </c>
      <c r="F256" s="8">
        <v>2789.9</v>
      </c>
      <c r="G256" s="8">
        <v>2841</v>
      </c>
      <c r="H256" s="10">
        <v>1588</v>
      </c>
      <c r="I256" s="10">
        <v>170715</v>
      </c>
      <c r="J256" s="8">
        <v>50523</v>
      </c>
      <c r="K256" s="8">
        <f t="shared" si="5"/>
        <v>418962.19999999995</v>
      </c>
    </row>
    <row r="257" spans="1:11">
      <c r="A257" s="2" t="s">
        <v>506</v>
      </c>
      <c r="B257" s="3" t="s">
        <v>507</v>
      </c>
      <c r="C257" s="8">
        <v>137166</v>
      </c>
      <c r="D257" s="8">
        <v>103.6</v>
      </c>
      <c r="E257" s="8">
        <v>49846</v>
      </c>
      <c r="F257" s="8">
        <v>0</v>
      </c>
      <c r="G257" s="8">
        <v>4989</v>
      </c>
      <c r="H257" s="10">
        <v>2490</v>
      </c>
      <c r="I257" s="10">
        <v>494051</v>
      </c>
      <c r="J257" s="8">
        <v>90599</v>
      </c>
      <c r="K257" s="8">
        <f t="shared" si="5"/>
        <v>779244.6</v>
      </c>
    </row>
    <row r="258" spans="1:11">
      <c r="A258" s="2" t="s">
        <v>508</v>
      </c>
      <c r="B258" s="3" t="s">
        <v>509</v>
      </c>
      <c r="C258" s="8">
        <v>177780</v>
      </c>
      <c r="D258" s="8">
        <v>161.4</v>
      </c>
      <c r="E258" s="8">
        <v>70914</v>
      </c>
      <c r="F258" s="8">
        <v>1466.6</v>
      </c>
      <c r="G258" s="8">
        <v>5653</v>
      </c>
      <c r="H258" s="10">
        <v>2620</v>
      </c>
      <c r="I258" s="10">
        <v>812952</v>
      </c>
      <c r="J258" s="8">
        <v>95309</v>
      </c>
      <c r="K258" s="8">
        <f t="shared" si="5"/>
        <v>1166856</v>
      </c>
    </row>
    <row r="259" spans="1:11">
      <c r="A259" s="2" t="s">
        <v>510</v>
      </c>
      <c r="B259" s="3" t="s">
        <v>511</v>
      </c>
      <c r="C259" s="8">
        <v>195118</v>
      </c>
      <c r="D259" s="8">
        <v>388.3</v>
      </c>
      <c r="E259" s="8">
        <v>84422</v>
      </c>
      <c r="F259" s="8">
        <v>1530.4</v>
      </c>
      <c r="G259" s="8">
        <v>8045</v>
      </c>
      <c r="H259" s="10">
        <v>3893</v>
      </c>
      <c r="I259" s="10">
        <v>981774</v>
      </c>
      <c r="J259" s="8">
        <v>141637</v>
      </c>
      <c r="K259" s="8">
        <f t="shared" si="5"/>
        <v>1416807.7</v>
      </c>
    </row>
    <row r="260" spans="1:11">
      <c r="A260" s="2" t="s">
        <v>512</v>
      </c>
      <c r="B260" s="3" t="s">
        <v>513</v>
      </c>
      <c r="C260" s="8">
        <v>145310</v>
      </c>
      <c r="D260" s="8">
        <v>0</v>
      </c>
      <c r="E260" s="8">
        <v>46946</v>
      </c>
      <c r="F260" s="8">
        <v>0</v>
      </c>
      <c r="G260" s="8">
        <v>5236</v>
      </c>
      <c r="H260" s="10">
        <v>3003</v>
      </c>
      <c r="I260" s="10">
        <v>392870</v>
      </c>
      <c r="J260" s="8">
        <v>89315</v>
      </c>
      <c r="K260" s="8">
        <f t="shared" si="5"/>
        <v>682680</v>
      </c>
    </row>
    <row r="261" spans="1:11">
      <c r="A261" s="2" t="s">
        <v>514</v>
      </c>
      <c r="B261" s="3" t="s">
        <v>515</v>
      </c>
      <c r="C261" s="8">
        <v>76544</v>
      </c>
      <c r="D261" s="8">
        <v>260.7</v>
      </c>
      <c r="E261" s="8">
        <v>38388</v>
      </c>
      <c r="F261" s="8">
        <v>349.4</v>
      </c>
      <c r="G261" s="8">
        <v>513</v>
      </c>
      <c r="H261" s="10">
        <v>387</v>
      </c>
      <c r="I261" s="10">
        <v>22051</v>
      </c>
      <c r="J261" s="8">
        <v>10019</v>
      </c>
      <c r="K261" s="8">
        <f t="shared" si="5"/>
        <v>148512.09999999998</v>
      </c>
    </row>
    <row r="262" spans="1:11">
      <c r="A262" s="2" t="s">
        <v>516</v>
      </c>
      <c r="B262" s="3" t="s">
        <v>517</v>
      </c>
      <c r="C262" s="8">
        <v>113102</v>
      </c>
      <c r="D262" s="8">
        <v>60</v>
      </c>
      <c r="E262" s="8">
        <v>52444</v>
      </c>
      <c r="F262" s="8">
        <v>1093.3</v>
      </c>
      <c r="G262" s="8">
        <v>2620</v>
      </c>
      <c r="H262" s="10">
        <v>1292</v>
      </c>
      <c r="I262" s="10">
        <v>232568</v>
      </c>
      <c r="J262" s="8">
        <v>46712</v>
      </c>
      <c r="K262" s="8">
        <f t="shared" si="5"/>
        <v>449891.3</v>
      </c>
    </row>
    <row r="263" spans="1:11">
      <c r="A263" s="2" t="s">
        <v>518</v>
      </c>
      <c r="B263" s="3" t="s">
        <v>519</v>
      </c>
      <c r="C263" s="8">
        <v>89092</v>
      </c>
      <c r="D263" s="8">
        <v>125.2</v>
      </c>
      <c r="E263" s="8">
        <v>46758</v>
      </c>
      <c r="F263" s="8">
        <v>1003.5</v>
      </c>
      <c r="G263" s="8">
        <v>1662</v>
      </c>
      <c r="H263" s="10">
        <v>1052</v>
      </c>
      <c r="I263" s="10">
        <v>113010</v>
      </c>
      <c r="J263" s="8">
        <v>31855</v>
      </c>
      <c r="K263" s="8">
        <f t="shared" ref="K263:K326" si="6">SUM(C263:J263)</f>
        <v>284557.7</v>
      </c>
    </row>
    <row r="264" spans="1:11">
      <c r="A264" s="2" t="s">
        <v>520</v>
      </c>
      <c r="B264" s="3" t="s">
        <v>521</v>
      </c>
      <c r="C264" s="8">
        <v>175802</v>
      </c>
      <c r="D264" s="8">
        <v>0</v>
      </c>
      <c r="E264" s="8">
        <v>101416</v>
      </c>
      <c r="F264" s="8">
        <v>4163.5</v>
      </c>
      <c r="G264" s="8">
        <v>6162</v>
      </c>
      <c r="H264" s="10">
        <v>3174</v>
      </c>
      <c r="I264" s="10">
        <v>487151</v>
      </c>
      <c r="J264" s="8">
        <v>105542</v>
      </c>
      <c r="K264" s="8">
        <f t="shared" si="6"/>
        <v>883410.5</v>
      </c>
    </row>
    <row r="265" spans="1:11">
      <c r="A265" s="2" t="s">
        <v>522</v>
      </c>
      <c r="B265" s="3" t="s">
        <v>523</v>
      </c>
      <c r="C265" s="8">
        <v>139628</v>
      </c>
      <c r="D265" s="8">
        <v>86.4</v>
      </c>
      <c r="E265" s="8">
        <v>46106</v>
      </c>
      <c r="F265" s="8">
        <v>3695.7</v>
      </c>
      <c r="G265" s="8">
        <v>5859</v>
      </c>
      <c r="H265" s="10">
        <v>2996</v>
      </c>
      <c r="I265" s="10">
        <v>439221</v>
      </c>
      <c r="J265" s="8">
        <v>106527</v>
      </c>
      <c r="K265" s="8">
        <f t="shared" si="6"/>
        <v>744119.1</v>
      </c>
    </row>
    <row r="266" spans="1:11">
      <c r="A266" s="2" t="s">
        <v>524</v>
      </c>
      <c r="B266" s="3" t="s">
        <v>525</v>
      </c>
      <c r="C266" s="8">
        <v>295502</v>
      </c>
      <c r="D266" s="8">
        <v>310.3</v>
      </c>
      <c r="E266" s="8">
        <v>288258</v>
      </c>
      <c r="F266" s="8">
        <v>15841</v>
      </c>
      <c r="G266" s="8">
        <v>17493</v>
      </c>
      <c r="H266" s="10">
        <v>8526</v>
      </c>
      <c r="I266" s="10">
        <v>1486267</v>
      </c>
      <c r="J266" s="8">
        <v>310162</v>
      </c>
      <c r="K266" s="8">
        <f t="shared" si="6"/>
        <v>2422359.2999999998</v>
      </c>
    </row>
    <row r="267" spans="1:11">
      <c r="A267" s="2" t="s">
        <v>526</v>
      </c>
      <c r="B267" s="3" t="s">
        <v>527</v>
      </c>
      <c r="C267" s="8">
        <v>80542</v>
      </c>
      <c r="D267" s="8">
        <v>0</v>
      </c>
      <c r="E267" s="8">
        <v>28646</v>
      </c>
      <c r="F267" s="8">
        <v>1001.6</v>
      </c>
      <c r="G267" s="8">
        <v>2218</v>
      </c>
      <c r="H267" s="10">
        <v>1990</v>
      </c>
      <c r="I267" s="10">
        <v>104354</v>
      </c>
      <c r="J267" s="8">
        <v>44657</v>
      </c>
      <c r="K267" s="8">
        <f t="shared" si="6"/>
        <v>263408.59999999998</v>
      </c>
    </row>
    <row r="268" spans="1:11">
      <c r="A268" s="2" t="s">
        <v>528</v>
      </c>
      <c r="B268" s="3" t="s">
        <v>529</v>
      </c>
      <c r="C268" s="8">
        <v>207402</v>
      </c>
      <c r="D268" s="8">
        <v>66.3</v>
      </c>
      <c r="E268" s="8">
        <v>84966</v>
      </c>
      <c r="F268" s="8">
        <v>7192.2</v>
      </c>
      <c r="G268" s="8">
        <v>9103</v>
      </c>
      <c r="H268" s="10">
        <v>4467</v>
      </c>
      <c r="I268" s="10">
        <v>1342861</v>
      </c>
      <c r="J268" s="8">
        <v>149129</v>
      </c>
      <c r="K268" s="8">
        <f t="shared" si="6"/>
        <v>1805186.5</v>
      </c>
    </row>
    <row r="269" spans="1:11">
      <c r="A269" s="2" t="s">
        <v>530</v>
      </c>
      <c r="B269" s="3" t="s">
        <v>531</v>
      </c>
      <c r="C269" s="8">
        <v>150166</v>
      </c>
      <c r="D269" s="8">
        <v>51.8</v>
      </c>
      <c r="E269" s="8">
        <v>87776</v>
      </c>
      <c r="F269" s="8">
        <v>0</v>
      </c>
      <c r="G269" s="8">
        <v>5492</v>
      </c>
      <c r="H269" s="10">
        <v>2706</v>
      </c>
      <c r="I269" s="10">
        <v>525360</v>
      </c>
      <c r="J269" s="8">
        <v>97364</v>
      </c>
      <c r="K269" s="8">
        <f t="shared" si="6"/>
        <v>868915.8</v>
      </c>
    </row>
    <row r="270" spans="1:11">
      <c r="A270" s="2" t="s">
        <v>532</v>
      </c>
      <c r="B270" s="3" t="s">
        <v>533</v>
      </c>
      <c r="C270" s="8">
        <v>296510</v>
      </c>
      <c r="D270" s="8">
        <v>249.3</v>
      </c>
      <c r="E270" s="8">
        <v>60506</v>
      </c>
      <c r="F270" s="8">
        <v>0</v>
      </c>
      <c r="G270" s="8">
        <v>15736</v>
      </c>
      <c r="H270" s="10">
        <v>7777</v>
      </c>
      <c r="I270" s="10">
        <v>1277121</v>
      </c>
      <c r="J270" s="8">
        <v>282931</v>
      </c>
      <c r="K270" s="8">
        <f t="shared" si="6"/>
        <v>1940830.3</v>
      </c>
    </row>
    <row r="271" spans="1:11">
      <c r="A271" s="2" t="s">
        <v>534</v>
      </c>
      <c r="B271" s="3" t="s">
        <v>535</v>
      </c>
      <c r="C271" s="8">
        <v>367726</v>
      </c>
      <c r="D271" s="8">
        <v>70.5</v>
      </c>
      <c r="E271" s="8">
        <v>573092</v>
      </c>
      <c r="F271" s="8">
        <v>8780</v>
      </c>
      <c r="G271" s="8">
        <v>20202</v>
      </c>
      <c r="H271" s="10">
        <v>11278</v>
      </c>
      <c r="I271" s="10">
        <v>1548866</v>
      </c>
      <c r="J271" s="8">
        <v>363126</v>
      </c>
      <c r="K271" s="8">
        <f t="shared" si="6"/>
        <v>2893140.5</v>
      </c>
    </row>
    <row r="272" spans="1:11">
      <c r="A272" s="2" t="s">
        <v>536</v>
      </c>
      <c r="B272" s="3" t="s">
        <v>537</v>
      </c>
      <c r="C272" s="8">
        <v>65752</v>
      </c>
      <c r="D272" s="8">
        <v>0</v>
      </c>
      <c r="E272" s="8">
        <v>34760</v>
      </c>
      <c r="F272" s="8">
        <v>652.79999999999995</v>
      </c>
      <c r="G272" s="8">
        <v>607</v>
      </c>
      <c r="H272" s="10">
        <v>422</v>
      </c>
      <c r="I272" s="10">
        <v>13534</v>
      </c>
      <c r="J272" s="8">
        <v>12588</v>
      </c>
      <c r="K272" s="8">
        <f t="shared" si="6"/>
        <v>128315.8</v>
      </c>
    </row>
    <row r="273" spans="1:11">
      <c r="A273" s="2" t="s">
        <v>538</v>
      </c>
      <c r="B273" s="3" t="s">
        <v>539</v>
      </c>
      <c r="C273" s="8">
        <v>97992</v>
      </c>
      <c r="D273" s="8">
        <v>32</v>
      </c>
      <c r="E273" s="8">
        <v>45284</v>
      </c>
      <c r="F273" s="8">
        <v>1945</v>
      </c>
      <c r="G273" s="8">
        <v>2031</v>
      </c>
      <c r="H273" s="10">
        <v>1610</v>
      </c>
      <c r="I273" s="10">
        <v>86607</v>
      </c>
      <c r="J273" s="8">
        <v>39219</v>
      </c>
      <c r="K273" s="8">
        <f t="shared" si="6"/>
        <v>274720</v>
      </c>
    </row>
    <row r="274" spans="1:11">
      <c r="A274" s="2" t="s">
        <v>540</v>
      </c>
      <c r="B274" s="3" t="s">
        <v>541</v>
      </c>
      <c r="C274" s="8">
        <v>303076</v>
      </c>
      <c r="D274" s="8">
        <v>562.9</v>
      </c>
      <c r="E274" s="8">
        <v>227772</v>
      </c>
      <c r="F274" s="8">
        <v>2226.1999999999998</v>
      </c>
      <c r="G274" s="8">
        <v>8957</v>
      </c>
      <c r="H274" s="10">
        <v>5055</v>
      </c>
      <c r="I274" s="10">
        <v>705155</v>
      </c>
      <c r="J274" s="8">
        <v>176703</v>
      </c>
      <c r="K274" s="8">
        <f t="shared" si="6"/>
        <v>1429507.1</v>
      </c>
    </row>
    <row r="275" spans="1:11">
      <c r="A275" s="2" t="s">
        <v>542</v>
      </c>
      <c r="B275" s="3" t="s">
        <v>543</v>
      </c>
      <c r="C275" s="8">
        <v>115718</v>
      </c>
      <c r="D275" s="8">
        <v>899.4</v>
      </c>
      <c r="E275" s="8">
        <v>55044</v>
      </c>
      <c r="F275" s="8">
        <v>921.7</v>
      </c>
      <c r="G275" s="8">
        <v>3550</v>
      </c>
      <c r="H275" s="10">
        <v>1647</v>
      </c>
      <c r="I275" s="10">
        <v>480251</v>
      </c>
      <c r="J275" s="8">
        <v>59900</v>
      </c>
      <c r="K275" s="8">
        <f t="shared" si="6"/>
        <v>717931.1</v>
      </c>
    </row>
    <row r="276" spans="1:11">
      <c r="A276" s="2" t="s">
        <v>544</v>
      </c>
      <c r="B276" s="3" t="s">
        <v>545</v>
      </c>
      <c r="C276" s="8">
        <v>161834</v>
      </c>
      <c r="D276" s="8">
        <v>123</v>
      </c>
      <c r="E276" s="8">
        <v>48584</v>
      </c>
      <c r="F276" s="8">
        <v>0</v>
      </c>
      <c r="G276" s="8">
        <v>8186</v>
      </c>
      <c r="H276" s="10">
        <v>3888</v>
      </c>
      <c r="I276" s="10">
        <v>803669</v>
      </c>
      <c r="J276" s="8">
        <v>138939</v>
      </c>
      <c r="K276" s="8">
        <f t="shared" si="6"/>
        <v>1165223</v>
      </c>
    </row>
    <row r="277" spans="1:11">
      <c r="A277" s="2" t="s">
        <v>546</v>
      </c>
      <c r="B277" s="3" t="s">
        <v>547</v>
      </c>
      <c r="C277" s="8">
        <v>255758</v>
      </c>
      <c r="D277" s="8">
        <v>0</v>
      </c>
      <c r="E277" s="8">
        <v>64416</v>
      </c>
      <c r="F277" s="8">
        <v>5275.3</v>
      </c>
      <c r="G277" s="8">
        <v>13881</v>
      </c>
      <c r="H277" s="10">
        <v>8333</v>
      </c>
      <c r="I277" s="10">
        <v>991390</v>
      </c>
      <c r="J277" s="8">
        <v>263792</v>
      </c>
      <c r="K277" s="8">
        <f t="shared" si="6"/>
        <v>1602845.3</v>
      </c>
    </row>
    <row r="278" spans="1:11">
      <c r="A278" s="2" t="s">
        <v>548</v>
      </c>
      <c r="B278" s="3" t="s">
        <v>549</v>
      </c>
      <c r="C278" s="8">
        <v>186490</v>
      </c>
      <c r="D278" s="8">
        <v>1223.8</v>
      </c>
      <c r="E278" s="8">
        <v>77172</v>
      </c>
      <c r="F278" s="8">
        <v>14732.9</v>
      </c>
      <c r="G278" s="8">
        <v>8894</v>
      </c>
      <c r="H278" s="10">
        <v>4388</v>
      </c>
      <c r="I278" s="10">
        <v>923945</v>
      </c>
      <c r="J278" s="8">
        <v>149729</v>
      </c>
      <c r="K278" s="8">
        <f t="shared" si="6"/>
        <v>1366574.7</v>
      </c>
    </row>
    <row r="279" spans="1:11">
      <c r="A279" s="2" t="s">
        <v>550</v>
      </c>
      <c r="B279" s="3" t="s">
        <v>551</v>
      </c>
      <c r="C279" s="8">
        <v>120630</v>
      </c>
      <c r="D279" s="8">
        <v>48.9</v>
      </c>
      <c r="E279" s="8">
        <v>50032</v>
      </c>
      <c r="F279" s="8">
        <v>0</v>
      </c>
      <c r="G279" s="8">
        <v>3301</v>
      </c>
      <c r="H279" s="10">
        <v>1525</v>
      </c>
      <c r="I279" s="10">
        <v>300747</v>
      </c>
      <c r="J279" s="8">
        <v>55490</v>
      </c>
      <c r="K279" s="8">
        <f t="shared" si="6"/>
        <v>531773.9</v>
      </c>
    </row>
    <row r="280" spans="1:11">
      <c r="A280" s="2" t="s">
        <v>552</v>
      </c>
      <c r="B280" s="3" t="s">
        <v>553</v>
      </c>
      <c r="C280" s="8">
        <v>283968</v>
      </c>
      <c r="D280" s="8">
        <v>1681.8</v>
      </c>
      <c r="E280" s="8">
        <v>65298</v>
      </c>
      <c r="F280" s="8">
        <v>0</v>
      </c>
      <c r="G280" s="8">
        <v>17378</v>
      </c>
      <c r="H280" s="10">
        <v>8768</v>
      </c>
      <c r="I280" s="10">
        <v>1344357</v>
      </c>
      <c r="J280" s="8">
        <v>312260</v>
      </c>
      <c r="K280" s="8">
        <f t="shared" si="6"/>
        <v>2033710.8</v>
      </c>
    </row>
    <row r="281" spans="1:11">
      <c r="A281" s="2" t="s">
        <v>554</v>
      </c>
      <c r="B281" s="3" t="s">
        <v>555</v>
      </c>
      <c r="C281" s="8">
        <v>127690</v>
      </c>
      <c r="D281" s="8">
        <v>109.9</v>
      </c>
      <c r="E281" s="8">
        <v>72714</v>
      </c>
      <c r="F281" s="8">
        <v>360.9</v>
      </c>
      <c r="G281" s="8">
        <v>2009</v>
      </c>
      <c r="H281" s="10">
        <v>943</v>
      </c>
      <c r="I281" s="10">
        <v>182561</v>
      </c>
      <c r="J281" s="8">
        <v>34296</v>
      </c>
      <c r="K281" s="8">
        <f t="shared" si="6"/>
        <v>420683.8</v>
      </c>
    </row>
    <row r="282" spans="1:11">
      <c r="A282" s="2" t="s">
        <v>556</v>
      </c>
      <c r="B282" s="3" t="s">
        <v>557</v>
      </c>
      <c r="C282" s="8">
        <v>642266</v>
      </c>
      <c r="D282" s="8">
        <v>997</v>
      </c>
      <c r="E282" s="8">
        <v>250210</v>
      </c>
      <c r="F282" s="8">
        <v>20423.2</v>
      </c>
      <c r="G282" s="8">
        <v>31369</v>
      </c>
      <c r="H282" s="10">
        <v>16322</v>
      </c>
      <c r="I282" s="10">
        <v>2784374</v>
      </c>
      <c r="J282" s="8">
        <v>536276</v>
      </c>
      <c r="K282" s="8">
        <f t="shared" si="6"/>
        <v>4282237.2</v>
      </c>
    </row>
    <row r="283" spans="1:11">
      <c r="A283" s="2" t="s">
        <v>558</v>
      </c>
      <c r="B283" s="3" t="s">
        <v>559</v>
      </c>
      <c r="C283" s="8">
        <v>1334964</v>
      </c>
      <c r="D283" s="8">
        <v>2496.5</v>
      </c>
      <c r="E283" s="8">
        <v>565360</v>
      </c>
      <c r="F283" s="8">
        <v>59933.2</v>
      </c>
      <c r="G283" s="8">
        <v>86427</v>
      </c>
      <c r="H283" s="10">
        <v>45678</v>
      </c>
      <c r="I283" s="10">
        <v>5206998</v>
      </c>
      <c r="J283" s="8">
        <v>1565542</v>
      </c>
      <c r="K283" s="8">
        <f t="shared" si="6"/>
        <v>8867398.6999999993</v>
      </c>
    </row>
    <row r="284" spans="1:11">
      <c r="A284" s="2" t="s">
        <v>560</v>
      </c>
      <c r="B284" s="3" t="s">
        <v>561</v>
      </c>
      <c r="C284" s="8">
        <v>164754</v>
      </c>
      <c r="D284" s="8">
        <v>177.3</v>
      </c>
      <c r="E284" s="8">
        <v>72596</v>
      </c>
      <c r="F284" s="8">
        <v>4610.8</v>
      </c>
      <c r="G284" s="8">
        <v>6743</v>
      </c>
      <c r="H284" s="10">
        <v>3538</v>
      </c>
      <c r="I284" s="10">
        <v>647790</v>
      </c>
      <c r="J284" s="8">
        <v>124638</v>
      </c>
      <c r="K284" s="8">
        <f t="shared" si="6"/>
        <v>1024847.1</v>
      </c>
    </row>
    <row r="285" spans="1:11">
      <c r="A285" s="2" t="s">
        <v>562</v>
      </c>
      <c r="B285" s="3" t="s">
        <v>563</v>
      </c>
      <c r="C285" s="8">
        <v>170120</v>
      </c>
      <c r="D285" s="8">
        <v>80.8</v>
      </c>
      <c r="E285" s="8">
        <v>74782</v>
      </c>
      <c r="F285" s="8">
        <v>4343.5</v>
      </c>
      <c r="G285" s="8">
        <v>5162</v>
      </c>
      <c r="H285" s="10">
        <v>3245</v>
      </c>
      <c r="I285" s="10">
        <v>188781</v>
      </c>
      <c r="J285" s="8">
        <v>102502</v>
      </c>
      <c r="K285" s="8">
        <f t="shared" si="6"/>
        <v>549016.30000000005</v>
      </c>
    </row>
    <row r="286" spans="1:11">
      <c r="A286" s="2" t="s">
        <v>564</v>
      </c>
      <c r="B286" s="3" t="s">
        <v>565</v>
      </c>
      <c r="C286" s="8">
        <v>73946</v>
      </c>
      <c r="D286" s="8">
        <v>101.8</v>
      </c>
      <c r="E286" s="8">
        <v>31120</v>
      </c>
      <c r="F286" s="8">
        <v>547.20000000000005</v>
      </c>
      <c r="G286" s="8">
        <v>647</v>
      </c>
      <c r="H286" s="10">
        <v>888</v>
      </c>
      <c r="I286" s="10">
        <v>23463</v>
      </c>
      <c r="J286" s="8">
        <v>13187</v>
      </c>
      <c r="K286" s="8">
        <f t="shared" si="6"/>
        <v>143900</v>
      </c>
    </row>
    <row r="287" spans="1:11">
      <c r="A287" s="2" t="s">
        <v>566</v>
      </c>
      <c r="B287" s="3" t="s">
        <v>567</v>
      </c>
      <c r="C287" s="8">
        <v>90940</v>
      </c>
      <c r="D287" s="8">
        <v>13.6</v>
      </c>
      <c r="E287" s="8">
        <v>34726</v>
      </c>
      <c r="F287" s="8">
        <v>0</v>
      </c>
      <c r="G287" s="8">
        <v>1859</v>
      </c>
      <c r="H287" s="10">
        <v>949</v>
      </c>
      <c r="I287" s="10">
        <v>174261</v>
      </c>
      <c r="J287" s="8">
        <v>33996</v>
      </c>
      <c r="K287" s="8">
        <f t="shared" si="6"/>
        <v>336744.6</v>
      </c>
    </row>
    <row r="288" spans="1:11">
      <c r="A288" s="2" t="s">
        <v>568</v>
      </c>
      <c r="B288" s="3" t="s">
        <v>569</v>
      </c>
      <c r="C288" s="8">
        <v>101942</v>
      </c>
      <c r="D288" s="8">
        <v>0</v>
      </c>
      <c r="E288" s="8">
        <v>55556</v>
      </c>
      <c r="F288" s="8">
        <v>311.09999999999991</v>
      </c>
      <c r="G288" s="8">
        <v>2316</v>
      </c>
      <c r="H288" s="10">
        <v>1903</v>
      </c>
      <c r="I288" s="10">
        <v>110296</v>
      </c>
      <c r="J288" s="8">
        <v>44614</v>
      </c>
      <c r="K288" s="8">
        <f t="shared" si="6"/>
        <v>316938.09999999998</v>
      </c>
    </row>
    <row r="289" spans="1:11">
      <c r="A289" s="2" t="s">
        <v>570</v>
      </c>
      <c r="B289" s="3" t="s">
        <v>571</v>
      </c>
      <c r="C289" s="8">
        <v>331126</v>
      </c>
      <c r="D289" s="8">
        <v>0</v>
      </c>
      <c r="E289" s="8">
        <v>148820</v>
      </c>
      <c r="F289" s="8">
        <v>3038.6</v>
      </c>
      <c r="G289" s="8">
        <v>8065</v>
      </c>
      <c r="H289" s="10">
        <v>3937</v>
      </c>
      <c r="I289" s="10">
        <v>616254</v>
      </c>
      <c r="J289" s="8">
        <v>135300</v>
      </c>
      <c r="K289" s="8">
        <f t="shared" si="6"/>
        <v>1246540.6000000001</v>
      </c>
    </row>
    <row r="290" spans="1:11">
      <c r="A290" s="2" t="s">
        <v>572</v>
      </c>
      <c r="B290" s="3" t="s">
        <v>573</v>
      </c>
      <c r="C290" s="8">
        <v>176204</v>
      </c>
      <c r="D290" s="8">
        <v>544.4</v>
      </c>
      <c r="E290" s="8">
        <v>84084</v>
      </c>
      <c r="F290" s="8">
        <v>2349.1999999999998</v>
      </c>
      <c r="G290" s="8">
        <v>7873</v>
      </c>
      <c r="H290" s="10">
        <v>3985</v>
      </c>
      <c r="I290" s="10">
        <v>425495</v>
      </c>
      <c r="J290" s="8">
        <v>144976</v>
      </c>
      <c r="K290" s="8">
        <f t="shared" si="6"/>
        <v>845510.6</v>
      </c>
    </row>
    <row r="291" spans="1:11">
      <c r="A291" s="2" t="s">
        <v>574</v>
      </c>
      <c r="B291" s="3" t="s">
        <v>575</v>
      </c>
      <c r="C291" s="8">
        <v>216030</v>
      </c>
      <c r="D291" s="8">
        <v>666.9</v>
      </c>
      <c r="E291" s="8">
        <v>96498</v>
      </c>
      <c r="F291" s="8">
        <v>2798.6</v>
      </c>
      <c r="G291" s="8">
        <v>7421</v>
      </c>
      <c r="H291" s="10">
        <v>3790</v>
      </c>
      <c r="I291" s="10">
        <v>452602</v>
      </c>
      <c r="J291" s="8">
        <v>137869</v>
      </c>
      <c r="K291" s="8">
        <f t="shared" si="6"/>
        <v>917675.5</v>
      </c>
    </row>
    <row r="292" spans="1:11">
      <c r="A292" s="2" t="s">
        <v>576</v>
      </c>
      <c r="B292" s="3" t="s">
        <v>577</v>
      </c>
      <c r="C292" s="8">
        <v>72886</v>
      </c>
      <c r="D292" s="8">
        <v>0</v>
      </c>
      <c r="E292" s="8">
        <v>32436</v>
      </c>
      <c r="F292" s="8">
        <v>649.69999999999993</v>
      </c>
      <c r="G292" s="8">
        <v>763</v>
      </c>
      <c r="H292" s="10">
        <v>1036</v>
      </c>
      <c r="I292" s="10">
        <v>40341</v>
      </c>
      <c r="J292" s="8">
        <v>14814</v>
      </c>
      <c r="K292" s="8">
        <f t="shared" si="6"/>
        <v>162925.70000000001</v>
      </c>
    </row>
    <row r="293" spans="1:11">
      <c r="A293" s="2" t="s">
        <v>578</v>
      </c>
      <c r="B293" s="3" t="s">
        <v>579</v>
      </c>
      <c r="C293" s="8">
        <v>89876</v>
      </c>
      <c r="D293" s="8">
        <v>31.4</v>
      </c>
      <c r="E293" s="8">
        <v>62834</v>
      </c>
      <c r="F293" s="8">
        <v>426.9</v>
      </c>
      <c r="G293" s="8">
        <v>1408</v>
      </c>
      <c r="H293" s="10">
        <v>727</v>
      </c>
      <c r="I293" s="10">
        <v>68445</v>
      </c>
      <c r="J293" s="8">
        <v>26160</v>
      </c>
      <c r="K293" s="8">
        <f t="shared" si="6"/>
        <v>249908.3</v>
      </c>
    </row>
    <row r="294" spans="1:11">
      <c r="A294" s="2" t="s">
        <v>580</v>
      </c>
      <c r="B294" s="3" t="s">
        <v>581</v>
      </c>
      <c r="C294" s="8">
        <v>111434</v>
      </c>
      <c r="D294" s="8">
        <v>70.8</v>
      </c>
      <c r="E294" s="8">
        <v>49426</v>
      </c>
      <c r="F294" s="8">
        <v>0</v>
      </c>
      <c r="G294" s="8">
        <v>2573</v>
      </c>
      <c r="H294" s="10">
        <v>1345</v>
      </c>
      <c r="I294" s="10">
        <v>139245</v>
      </c>
      <c r="J294" s="8">
        <v>48939</v>
      </c>
      <c r="K294" s="8">
        <f t="shared" si="6"/>
        <v>353032.8</v>
      </c>
    </row>
    <row r="295" spans="1:11">
      <c r="A295" s="2" t="s">
        <v>582</v>
      </c>
      <c r="B295" s="3" t="s">
        <v>583</v>
      </c>
      <c r="C295" s="8">
        <v>87730</v>
      </c>
      <c r="D295" s="8">
        <v>289.3</v>
      </c>
      <c r="E295" s="8">
        <v>39354</v>
      </c>
      <c r="F295" s="8">
        <v>924.6</v>
      </c>
      <c r="G295" s="8">
        <v>2254</v>
      </c>
      <c r="H295" s="10">
        <v>1191</v>
      </c>
      <c r="I295" s="10">
        <v>111005</v>
      </c>
      <c r="J295" s="8">
        <v>43330</v>
      </c>
      <c r="K295" s="8">
        <f t="shared" si="6"/>
        <v>286077.90000000002</v>
      </c>
    </row>
    <row r="296" spans="1:11">
      <c r="A296" s="2" t="s">
        <v>584</v>
      </c>
      <c r="B296" s="3" t="s">
        <v>585</v>
      </c>
      <c r="C296" s="8">
        <v>201162</v>
      </c>
      <c r="D296" s="8">
        <v>157.1</v>
      </c>
      <c r="E296" s="8">
        <v>57270</v>
      </c>
      <c r="F296" s="8">
        <v>0</v>
      </c>
      <c r="G296" s="8">
        <v>9789</v>
      </c>
      <c r="H296" s="10">
        <v>4904</v>
      </c>
      <c r="I296" s="10">
        <v>771692</v>
      </c>
      <c r="J296" s="8">
        <v>178416</v>
      </c>
      <c r="K296" s="8">
        <f t="shared" si="6"/>
        <v>1223390.1000000001</v>
      </c>
    </row>
    <row r="297" spans="1:11">
      <c r="A297" s="2" t="s">
        <v>586</v>
      </c>
      <c r="B297" s="3" t="s">
        <v>587</v>
      </c>
      <c r="C297" s="8">
        <v>119416</v>
      </c>
      <c r="D297" s="8">
        <v>0</v>
      </c>
      <c r="E297" s="8">
        <v>48940</v>
      </c>
      <c r="F297" s="8">
        <v>2895.5</v>
      </c>
      <c r="G297" s="8">
        <v>3455</v>
      </c>
      <c r="H297" s="10">
        <v>1765</v>
      </c>
      <c r="I297" s="10">
        <v>404587</v>
      </c>
      <c r="J297" s="8">
        <v>59429</v>
      </c>
      <c r="K297" s="8">
        <f t="shared" si="6"/>
        <v>640487.5</v>
      </c>
    </row>
    <row r="298" spans="1:11">
      <c r="A298" s="2" t="s">
        <v>588</v>
      </c>
      <c r="B298" s="3" t="s">
        <v>589</v>
      </c>
      <c r="C298" s="8">
        <v>704680</v>
      </c>
      <c r="D298" s="8">
        <v>0</v>
      </c>
      <c r="E298" s="8">
        <v>326128</v>
      </c>
      <c r="F298" s="8">
        <v>38617.5</v>
      </c>
      <c r="G298" s="8">
        <v>28029</v>
      </c>
      <c r="H298" s="10">
        <v>33244</v>
      </c>
      <c r="I298" s="10">
        <v>627187</v>
      </c>
      <c r="J298" s="8">
        <v>665154</v>
      </c>
      <c r="K298" s="8">
        <f t="shared" si="6"/>
        <v>2423039.5</v>
      </c>
    </row>
    <row r="299" spans="1:11">
      <c r="A299" s="2" t="s">
        <v>590</v>
      </c>
      <c r="B299" s="3" t="s">
        <v>591</v>
      </c>
      <c r="C299" s="8">
        <v>266502</v>
      </c>
      <c r="D299" s="8">
        <v>0</v>
      </c>
      <c r="E299" s="8">
        <v>144232</v>
      </c>
      <c r="F299" s="8">
        <v>9474.1</v>
      </c>
      <c r="G299" s="8">
        <v>12283</v>
      </c>
      <c r="H299" s="10">
        <v>10100</v>
      </c>
      <c r="I299" s="10">
        <v>549438</v>
      </c>
      <c r="J299" s="8">
        <v>270043</v>
      </c>
      <c r="K299" s="8">
        <f t="shared" si="6"/>
        <v>1262072.1000000001</v>
      </c>
    </row>
    <row r="300" spans="1:11">
      <c r="A300" s="2" t="s">
        <v>592</v>
      </c>
      <c r="B300" s="3" t="s">
        <v>593</v>
      </c>
      <c r="C300" s="8">
        <v>526266</v>
      </c>
      <c r="D300" s="8">
        <v>0</v>
      </c>
      <c r="E300" s="8">
        <v>265938</v>
      </c>
      <c r="F300" s="8">
        <v>13545.4</v>
      </c>
      <c r="G300" s="8">
        <v>18020</v>
      </c>
      <c r="H300" s="10">
        <v>17369</v>
      </c>
      <c r="I300" s="10">
        <v>766366</v>
      </c>
      <c r="J300" s="8">
        <v>386419</v>
      </c>
      <c r="K300" s="8">
        <f t="shared" si="6"/>
        <v>1993923.4</v>
      </c>
    </row>
    <row r="301" spans="1:11">
      <c r="A301" s="2" t="s">
        <v>594</v>
      </c>
      <c r="B301" s="3" t="s">
        <v>595</v>
      </c>
      <c r="C301" s="8">
        <v>90858</v>
      </c>
      <c r="D301" s="8">
        <v>0</v>
      </c>
      <c r="E301" s="8">
        <v>43628</v>
      </c>
      <c r="F301" s="8">
        <v>1182.5</v>
      </c>
      <c r="G301" s="8">
        <v>2066</v>
      </c>
      <c r="H301" s="10">
        <v>1622</v>
      </c>
      <c r="I301" s="10">
        <v>81311</v>
      </c>
      <c r="J301" s="8">
        <v>39776</v>
      </c>
      <c r="K301" s="8">
        <f t="shared" si="6"/>
        <v>260443.5</v>
      </c>
    </row>
    <row r="302" spans="1:11">
      <c r="A302" s="2" t="s">
        <v>596</v>
      </c>
      <c r="B302" s="3" t="s">
        <v>597</v>
      </c>
      <c r="C302" s="8">
        <v>141720</v>
      </c>
      <c r="D302" s="8">
        <v>0</v>
      </c>
      <c r="E302" s="8">
        <v>59514</v>
      </c>
      <c r="F302" s="8">
        <v>2293.1</v>
      </c>
      <c r="G302" s="8">
        <v>5403</v>
      </c>
      <c r="H302" s="10">
        <v>3425</v>
      </c>
      <c r="I302" s="10">
        <v>567684</v>
      </c>
      <c r="J302" s="8">
        <v>92055</v>
      </c>
      <c r="K302" s="8">
        <f t="shared" si="6"/>
        <v>872094.1</v>
      </c>
    </row>
    <row r="303" spans="1:11">
      <c r="A303" s="2" t="s">
        <v>598</v>
      </c>
      <c r="B303" s="3" t="s">
        <v>599</v>
      </c>
      <c r="C303" s="8">
        <v>531876</v>
      </c>
      <c r="D303" s="8">
        <v>0</v>
      </c>
      <c r="E303" s="8">
        <v>185514</v>
      </c>
      <c r="F303" s="8">
        <v>9891.6</v>
      </c>
      <c r="G303" s="8">
        <v>25687</v>
      </c>
      <c r="H303" s="10">
        <v>16032</v>
      </c>
      <c r="I303" s="10">
        <v>1617767</v>
      </c>
      <c r="J303" s="8">
        <v>506305</v>
      </c>
      <c r="K303" s="8">
        <f t="shared" si="6"/>
        <v>2893072.6</v>
      </c>
    </row>
    <row r="304" spans="1:11">
      <c r="A304" s="2" t="s">
        <v>600</v>
      </c>
      <c r="B304" s="3" t="s">
        <v>601</v>
      </c>
      <c r="C304" s="8">
        <v>112014</v>
      </c>
      <c r="D304" s="8">
        <v>0</v>
      </c>
      <c r="E304" s="8">
        <v>48828</v>
      </c>
      <c r="F304" s="8">
        <v>0</v>
      </c>
      <c r="G304" s="8">
        <v>2506</v>
      </c>
      <c r="H304" s="10">
        <v>2025</v>
      </c>
      <c r="I304" s="10">
        <v>151439</v>
      </c>
      <c r="J304" s="8">
        <v>47440</v>
      </c>
      <c r="K304" s="8">
        <f t="shared" si="6"/>
        <v>364252</v>
      </c>
    </row>
    <row r="305" spans="1:11">
      <c r="A305" s="2" t="s">
        <v>602</v>
      </c>
      <c r="B305" s="3" t="s">
        <v>603</v>
      </c>
      <c r="C305" s="8">
        <v>253420</v>
      </c>
      <c r="D305" s="8">
        <v>969.5</v>
      </c>
      <c r="E305" s="8">
        <v>95968</v>
      </c>
      <c r="F305" s="8">
        <v>1150.2</v>
      </c>
      <c r="G305" s="8">
        <v>15115</v>
      </c>
      <c r="H305" s="10">
        <v>7612</v>
      </c>
      <c r="I305" s="10">
        <v>1058958</v>
      </c>
      <c r="J305" s="8">
        <v>276937</v>
      </c>
      <c r="K305" s="8">
        <f t="shared" si="6"/>
        <v>1710129.7</v>
      </c>
    </row>
    <row r="306" spans="1:11">
      <c r="A306" s="2" t="s">
        <v>604</v>
      </c>
      <c r="B306" s="3" t="s">
        <v>605</v>
      </c>
      <c r="C306" s="8">
        <v>234484</v>
      </c>
      <c r="D306" s="8">
        <v>28.2</v>
      </c>
      <c r="E306" s="8">
        <v>125852</v>
      </c>
      <c r="F306" s="8">
        <v>2529.1999999999998</v>
      </c>
      <c r="G306" s="8">
        <v>3648</v>
      </c>
      <c r="H306" s="10">
        <v>2825</v>
      </c>
      <c r="I306" s="10">
        <v>143398</v>
      </c>
      <c r="J306" s="8">
        <v>66108</v>
      </c>
      <c r="K306" s="8">
        <f t="shared" si="6"/>
        <v>578872.4</v>
      </c>
    </row>
    <row r="307" spans="1:11">
      <c r="A307" s="2" t="s">
        <v>606</v>
      </c>
      <c r="B307" s="3" t="s">
        <v>607</v>
      </c>
      <c r="C307" s="8">
        <v>242414</v>
      </c>
      <c r="D307" s="8">
        <v>986.1</v>
      </c>
      <c r="E307" s="8">
        <v>66134</v>
      </c>
      <c r="F307" s="8">
        <v>7324.9</v>
      </c>
      <c r="G307" s="8">
        <v>9889</v>
      </c>
      <c r="H307" s="10">
        <v>5248</v>
      </c>
      <c r="I307" s="10">
        <v>740563</v>
      </c>
      <c r="J307" s="8">
        <v>177089</v>
      </c>
      <c r="K307" s="8">
        <f t="shared" si="6"/>
        <v>1249648</v>
      </c>
    </row>
    <row r="308" spans="1:11">
      <c r="A308" s="2" t="s">
        <v>608</v>
      </c>
      <c r="B308" s="3" t="s">
        <v>609</v>
      </c>
      <c r="C308" s="8">
        <v>88688</v>
      </c>
      <c r="D308" s="8">
        <v>0</v>
      </c>
      <c r="E308" s="8">
        <v>34140</v>
      </c>
      <c r="F308" s="8">
        <v>0</v>
      </c>
      <c r="G308" s="8">
        <v>2635</v>
      </c>
      <c r="H308" s="10">
        <v>1440</v>
      </c>
      <c r="I308" s="10">
        <v>105362</v>
      </c>
      <c r="J308" s="8">
        <v>50180</v>
      </c>
      <c r="K308" s="8">
        <f t="shared" si="6"/>
        <v>282445</v>
      </c>
    </row>
    <row r="309" spans="1:11">
      <c r="A309" s="2" t="s">
        <v>610</v>
      </c>
      <c r="B309" s="3" t="s">
        <v>611</v>
      </c>
      <c r="C309" s="8">
        <v>90790</v>
      </c>
      <c r="D309" s="8">
        <v>32.1</v>
      </c>
      <c r="E309" s="8">
        <v>40964</v>
      </c>
      <c r="F309" s="8">
        <v>0</v>
      </c>
      <c r="G309" s="8">
        <v>2020</v>
      </c>
      <c r="H309" s="10">
        <v>1002</v>
      </c>
      <c r="I309" s="10">
        <v>159276</v>
      </c>
      <c r="J309" s="8">
        <v>36436</v>
      </c>
      <c r="K309" s="8">
        <f t="shared" si="6"/>
        <v>330520.09999999998</v>
      </c>
    </row>
    <row r="310" spans="1:11">
      <c r="A310" s="2" t="s">
        <v>612</v>
      </c>
      <c r="B310" s="3" t="s">
        <v>613</v>
      </c>
      <c r="C310" s="8">
        <v>188382</v>
      </c>
      <c r="D310" s="8">
        <v>153.1</v>
      </c>
      <c r="E310" s="8">
        <v>97188</v>
      </c>
      <c r="F310" s="8">
        <v>4053.4</v>
      </c>
      <c r="G310" s="8">
        <v>7679</v>
      </c>
      <c r="H310" s="10">
        <v>5932</v>
      </c>
      <c r="I310" s="10">
        <v>197378</v>
      </c>
      <c r="J310" s="8">
        <v>168868</v>
      </c>
      <c r="K310" s="8">
        <f t="shared" si="6"/>
        <v>669633.5</v>
      </c>
    </row>
    <row r="311" spans="1:11">
      <c r="A311" s="2" t="s">
        <v>614</v>
      </c>
      <c r="B311" s="3" t="s">
        <v>615</v>
      </c>
      <c r="C311" s="8">
        <v>205450</v>
      </c>
      <c r="D311" s="8">
        <v>221.8</v>
      </c>
      <c r="E311" s="8">
        <v>91266</v>
      </c>
      <c r="F311" s="8">
        <v>0</v>
      </c>
      <c r="G311" s="8">
        <v>9623</v>
      </c>
      <c r="H311" s="10">
        <v>4593</v>
      </c>
      <c r="I311" s="10">
        <v>724250</v>
      </c>
      <c r="J311" s="8">
        <v>167112</v>
      </c>
      <c r="K311" s="8">
        <f t="shared" si="6"/>
        <v>1202515.8</v>
      </c>
    </row>
    <row r="312" spans="1:11">
      <c r="A312" s="2" t="s">
        <v>616</v>
      </c>
      <c r="B312" s="3" t="s">
        <v>617</v>
      </c>
      <c r="C312" s="8">
        <v>355268</v>
      </c>
      <c r="D312" s="8">
        <v>506.2</v>
      </c>
      <c r="E312" s="8">
        <v>64486</v>
      </c>
      <c r="F312" s="8">
        <v>6321.1</v>
      </c>
      <c r="G312" s="8">
        <v>21152</v>
      </c>
      <c r="H312" s="10">
        <v>11291</v>
      </c>
      <c r="I312" s="10">
        <v>1098244</v>
      </c>
      <c r="J312" s="8">
        <v>410781</v>
      </c>
      <c r="K312" s="8">
        <f t="shared" si="6"/>
        <v>1968049.3</v>
      </c>
    </row>
    <row r="313" spans="1:11">
      <c r="A313" s="2" t="s">
        <v>618</v>
      </c>
      <c r="B313" s="3" t="s">
        <v>619</v>
      </c>
      <c r="C313" s="8">
        <v>185502</v>
      </c>
      <c r="D313" s="8">
        <v>2351.9</v>
      </c>
      <c r="E313" s="8">
        <v>137858</v>
      </c>
      <c r="F313" s="8">
        <v>2620.1999999999998</v>
      </c>
      <c r="G313" s="8">
        <v>6242</v>
      </c>
      <c r="H313" s="10">
        <v>3341</v>
      </c>
      <c r="I313" s="10">
        <v>244499</v>
      </c>
      <c r="J313" s="8">
        <v>121556</v>
      </c>
      <c r="K313" s="8">
        <f t="shared" si="6"/>
        <v>703970.10000000009</v>
      </c>
    </row>
    <row r="314" spans="1:11">
      <c r="A314" s="2" t="s">
        <v>620</v>
      </c>
      <c r="B314" s="3" t="s">
        <v>621</v>
      </c>
      <c r="C314" s="8">
        <v>455548</v>
      </c>
      <c r="D314" s="8">
        <v>1020.2</v>
      </c>
      <c r="E314" s="8">
        <v>151586</v>
      </c>
      <c r="F314" s="8">
        <v>7082.5</v>
      </c>
      <c r="G314" s="8">
        <v>25182</v>
      </c>
      <c r="H314" s="10">
        <v>12206</v>
      </c>
      <c r="I314" s="10">
        <v>1756725</v>
      </c>
      <c r="J314" s="8">
        <v>444050</v>
      </c>
      <c r="K314" s="8">
        <f t="shared" si="6"/>
        <v>2853399.7</v>
      </c>
    </row>
    <row r="315" spans="1:11">
      <c r="A315" s="2" t="s">
        <v>622</v>
      </c>
      <c r="B315" s="3" t="s">
        <v>623</v>
      </c>
      <c r="C315" s="8">
        <v>265470</v>
      </c>
      <c r="D315" s="8">
        <v>803.9</v>
      </c>
      <c r="E315" s="8">
        <v>105302</v>
      </c>
      <c r="F315" s="8">
        <v>11442</v>
      </c>
      <c r="G315" s="8">
        <v>14901</v>
      </c>
      <c r="H315" s="10">
        <v>9185</v>
      </c>
      <c r="I315" s="10">
        <v>999066</v>
      </c>
      <c r="J315" s="8">
        <v>292094</v>
      </c>
      <c r="K315" s="8">
        <f t="shared" si="6"/>
        <v>1698263.9</v>
      </c>
    </row>
    <row r="316" spans="1:11">
      <c r="A316" s="2" t="s">
        <v>624</v>
      </c>
      <c r="B316" s="3" t="s">
        <v>625</v>
      </c>
      <c r="C316" s="8">
        <v>104440</v>
      </c>
      <c r="D316" s="8">
        <v>95.8</v>
      </c>
      <c r="E316" s="8">
        <v>51766</v>
      </c>
      <c r="F316" s="8">
        <v>9218.2999999999993</v>
      </c>
      <c r="G316" s="8">
        <v>1061</v>
      </c>
      <c r="H316" s="10">
        <v>764</v>
      </c>
      <c r="I316" s="10">
        <v>56983</v>
      </c>
      <c r="J316" s="8">
        <v>19609</v>
      </c>
      <c r="K316" s="8">
        <f t="shared" si="6"/>
        <v>243937.09999999998</v>
      </c>
    </row>
    <row r="317" spans="1:11">
      <c r="A317" s="2" t="s">
        <v>626</v>
      </c>
      <c r="B317" s="3" t="s">
        <v>627</v>
      </c>
      <c r="C317" s="8">
        <v>420846</v>
      </c>
      <c r="D317" s="8">
        <v>1219.5999999999999</v>
      </c>
      <c r="E317" s="8">
        <v>88650</v>
      </c>
      <c r="F317" s="8">
        <v>7613</v>
      </c>
      <c r="G317" s="8">
        <v>28862</v>
      </c>
      <c r="H317" s="10">
        <v>13899</v>
      </c>
      <c r="I317" s="10">
        <v>1719178</v>
      </c>
      <c r="J317" s="8">
        <v>494744</v>
      </c>
      <c r="K317" s="8">
        <f t="shared" si="6"/>
        <v>2775011.6</v>
      </c>
    </row>
    <row r="318" spans="1:11">
      <c r="A318" s="2" t="s">
        <v>628</v>
      </c>
      <c r="B318" s="3" t="s">
        <v>629</v>
      </c>
      <c r="C318" s="8">
        <v>112550</v>
      </c>
      <c r="D318" s="8">
        <v>125</v>
      </c>
      <c r="E318" s="8">
        <v>52702</v>
      </c>
      <c r="F318" s="8">
        <v>0</v>
      </c>
      <c r="G318" s="8">
        <v>2002</v>
      </c>
      <c r="H318" s="10">
        <v>982</v>
      </c>
      <c r="I318" s="10">
        <v>188283</v>
      </c>
      <c r="J318" s="8">
        <v>35708</v>
      </c>
      <c r="K318" s="8">
        <f t="shared" si="6"/>
        <v>392352</v>
      </c>
    </row>
    <row r="319" spans="1:11">
      <c r="A319" s="2" t="s">
        <v>630</v>
      </c>
      <c r="B319" s="3" t="s">
        <v>631</v>
      </c>
      <c r="C319" s="8">
        <v>135516</v>
      </c>
      <c r="D319" s="8">
        <v>245.5</v>
      </c>
      <c r="E319" s="8">
        <v>64316</v>
      </c>
      <c r="F319" s="8">
        <v>2276.8000000000002</v>
      </c>
      <c r="G319" s="8">
        <v>3663</v>
      </c>
      <c r="H319" s="10">
        <v>3305</v>
      </c>
      <c r="I319" s="10">
        <v>159801</v>
      </c>
      <c r="J319" s="8">
        <v>72488</v>
      </c>
      <c r="K319" s="8">
        <f t="shared" si="6"/>
        <v>441611.3</v>
      </c>
    </row>
    <row r="320" spans="1:11">
      <c r="A320" s="2" t="s">
        <v>632</v>
      </c>
      <c r="B320" s="3" t="s">
        <v>633</v>
      </c>
      <c r="C320" s="8">
        <v>142992</v>
      </c>
      <c r="D320" s="8">
        <v>0</v>
      </c>
      <c r="E320" s="8">
        <v>71452</v>
      </c>
      <c r="F320" s="8">
        <v>2977.3</v>
      </c>
      <c r="G320" s="8">
        <v>4403</v>
      </c>
      <c r="H320" s="10">
        <v>2308</v>
      </c>
      <c r="I320" s="10">
        <v>332292</v>
      </c>
      <c r="J320" s="8">
        <v>73259</v>
      </c>
      <c r="K320" s="8">
        <f t="shared" si="6"/>
        <v>629683.30000000005</v>
      </c>
    </row>
    <row r="321" spans="1:11">
      <c r="A321" s="2" t="s">
        <v>634</v>
      </c>
      <c r="B321" s="3" t="s">
        <v>635</v>
      </c>
      <c r="C321" s="8">
        <v>116500</v>
      </c>
      <c r="D321" s="8">
        <v>520.9</v>
      </c>
      <c r="E321" s="8">
        <v>60094</v>
      </c>
      <c r="F321" s="8">
        <v>550.20000000000005</v>
      </c>
      <c r="G321" s="8">
        <v>1690</v>
      </c>
      <c r="H321" s="10">
        <v>886</v>
      </c>
      <c r="I321" s="10">
        <v>123330</v>
      </c>
      <c r="J321" s="8">
        <v>32240</v>
      </c>
      <c r="K321" s="8">
        <f t="shared" si="6"/>
        <v>335811.1</v>
      </c>
    </row>
    <row r="322" spans="1:11">
      <c r="A322" s="2" t="s">
        <v>636</v>
      </c>
      <c r="B322" s="3" t="s">
        <v>637</v>
      </c>
      <c r="C322" s="8">
        <v>126498</v>
      </c>
      <c r="D322" s="8">
        <v>0</v>
      </c>
      <c r="E322" s="8">
        <v>61344</v>
      </c>
      <c r="F322" s="8">
        <v>3000.7</v>
      </c>
      <c r="G322" s="8">
        <v>3151</v>
      </c>
      <c r="H322" s="10">
        <v>2360</v>
      </c>
      <c r="I322" s="10">
        <v>257837</v>
      </c>
      <c r="J322" s="8">
        <v>60157</v>
      </c>
      <c r="K322" s="8">
        <f t="shared" si="6"/>
        <v>514347.7</v>
      </c>
    </row>
    <row r="323" spans="1:11">
      <c r="A323" s="2" t="s">
        <v>638</v>
      </c>
      <c r="B323" s="3" t="s">
        <v>639</v>
      </c>
      <c r="C323" s="8">
        <v>2471880</v>
      </c>
      <c r="D323" s="8">
        <v>3028.4</v>
      </c>
      <c r="E323" s="8">
        <v>845218</v>
      </c>
      <c r="F323" s="8">
        <v>71009.899999999994</v>
      </c>
      <c r="G323" s="8">
        <v>86200</v>
      </c>
      <c r="H323" s="10">
        <v>81713</v>
      </c>
      <c r="I323" s="10">
        <v>3247587</v>
      </c>
      <c r="J323" s="8">
        <v>1835115</v>
      </c>
      <c r="K323" s="8">
        <f t="shared" si="6"/>
        <v>8641751.3000000007</v>
      </c>
    </row>
    <row r="324" spans="1:11">
      <c r="A324" s="2" t="s">
        <v>640</v>
      </c>
      <c r="B324" s="3" t="s">
        <v>641</v>
      </c>
      <c r="C324" s="8">
        <v>70590</v>
      </c>
      <c r="D324" s="8">
        <v>42.7</v>
      </c>
      <c r="E324" s="8">
        <v>24798</v>
      </c>
      <c r="F324" s="8">
        <v>0</v>
      </c>
      <c r="G324" s="8">
        <v>2586</v>
      </c>
      <c r="H324" s="10">
        <v>1293</v>
      </c>
      <c r="I324" s="10">
        <v>198251</v>
      </c>
      <c r="J324" s="8">
        <v>47055</v>
      </c>
      <c r="K324" s="8">
        <f t="shared" si="6"/>
        <v>344615.7</v>
      </c>
    </row>
    <row r="325" spans="1:11">
      <c r="A325" s="2" t="s">
        <v>642</v>
      </c>
      <c r="B325" s="3" t="s">
        <v>643</v>
      </c>
      <c r="C325" s="8">
        <v>67958</v>
      </c>
      <c r="D325" s="8">
        <v>38.4</v>
      </c>
      <c r="E325" s="8">
        <v>26878</v>
      </c>
      <c r="F325" s="8">
        <v>0</v>
      </c>
      <c r="G325" s="8">
        <v>1601</v>
      </c>
      <c r="H325" s="10">
        <v>863</v>
      </c>
      <c r="I325" s="10">
        <v>119808</v>
      </c>
      <c r="J325" s="8">
        <v>30956</v>
      </c>
      <c r="K325" s="8">
        <f t="shared" si="6"/>
        <v>248102.39999999999</v>
      </c>
    </row>
    <row r="326" spans="1:11">
      <c r="A326" s="2" t="s">
        <v>644</v>
      </c>
      <c r="B326" s="3" t="s">
        <v>645</v>
      </c>
      <c r="C326" s="8">
        <v>93748</v>
      </c>
      <c r="D326" s="8">
        <v>58.5</v>
      </c>
      <c r="E326" s="8">
        <v>38214</v>
      </c>
      <c r="F326" s="8">
        <v>1271.8</v>
      </c>
      <c r="G326" s="8">
        <v>2038</v>
      </c>
      <c r="H326" s="10">
        <v>1103</v>
      </c>
      <c r="I326" s="10">
        <v>130263</v>
      </c>
      <c r="J326" s="8">
        <v>35965</v>
      </c>
      <c r="K326" s="8">
        <f t="shared" si="6"/>
        <v>302661.3</v>
      </c>
    </row>
    <row r="327" spans="1:11">
      <c r="A327" s="2" t="s">
        <v>646</v>
      </c>
      <c r="B327" s="3" t="s">
        <v>647</v>
      </c>
      <c r="C327" s="8">
        <v>116238</v>
      </c>
      <c r="D327" s="8">
        <v>33.5</v>
      </c>
      <c r="E327" s="8">
        <v>56086</v>
      </c>
      <c r="F327" s="8">
        <v>0</v>
      </c>
      <c r="G327" s="8">
        <v>2191</v>
      </c>
      <c r="H327" s="10">
        <v>1040</v>
      </c>
      <c r="I327" s="10">
        <v>182498</v>
      </c>
      <c r="J327" s="8">
        <v>37849</v>
      </c>
      <c r="K327" s="8">
        <f t="shared" ref="K327:K390" si="7">SUM(C327:J327)</f>
        <v>395935.5</v>
      </c>
    </row>
    <row r="328" spans="1:11">
      <c r="A328" s="2" t="s">
        <v>648</v>
      </c>
      <c r="B328" s="3" t="s">
        <v>649</v>
      </c>
      <c r="C328" s="8">
        <v>146640</v>
      </c>
      <c r="D328" s="8">
        <v>296</v>
      </c>
      <c r="E328" s="8">
        <v>44938</v>
      </c>
      <c r="F328" s="8">
        <v>0</v>
      </c>
      <c r="G328" s="8">
        <v>5163</v>
      </c>
      <c r="H328" s="10">
        <v>2647</v>
      </c>
      <c r="I328" s="10">
        <v>475745</v>
      </c>
      <c r="J328" s="8">
        <v>91413</v>
      </c>
      <c r="K328" s="8">
        <f t="shared" si="7"/>
        <v>766842</v>
      </c>
    </row>
    <row r="329" spans="1:11">
      <c r="A329" s="2" t="s">
        <v>650</v>
      </c>
      <c r="B329" s="3" t="s">
        <v>651</v>
      </c>
      <c r="C329" s="8">
        <v>1637744</v>
      </c>
      <c r="D329" s="8">
        <v>13951.8</v>
      </c>
      <c r="E329" s="8">
        <v>459076</v>
      </c>
      <c r="F329" s="8">
        <v>26129</v>
      </c>
      <c r="G329" s="8">
        <v>98324</v>
      </c>
      <c r="H329" s="10">
        <v>51619</v>
      </c>
      <c r="I329" s="10">
        <v>5746485</v>
      </c>
      <c r="J329" s="8">
        <v>1877932</v>
      </c>
      <c r="K329" s="8">
        <f t="shared" si="7"/>
        <v>9911260.8000000007</v>
      </c>
    </row>
    <row r="330" spans="1:11">
      <c r="A330" s="2" t="s">
        <v>652</v>
      </c>
      <c r="B330" s="3" t="s">
        <v>653</v>
      </c>
      <c r="C330" s="8">
        <v>432348</v>
      </c>
      <c r="D330" s="8">
        <v>8590.2000000000007</v>
      </c>
      <c r="E330" s="8">
        <v>195320</v>
      </c>
      <c r="F330" s="8">
        <v>0</v>
      </c>
      <c r="G330" s="8">
        <v>26034</v>
      </c>
      <c r="H330" s="10">
        <v>13076</v>
      </c>
      <c r="I330" s="10">
        <v>3270875</v>
      </c>
      <c r="J330" s="8">
        <v>449188</v>
      </c>
      <c r="K330" s="8">
        <f t="shared" si="7"/>
        <v>4395431.2</v>
      </c>
    </row>
    <row r="331" spans="1:11">
      <c r="A331" s="2" t="s">
        <v>654</v>
      </c>
      <c r="B331" s="3" t="s">
        <v>655</v>
      </c>
      <c r="C331" s="8">
        <v>281746</v>
      </c>
      <c r="D331" s="8">
        <v>425.1</v>
      </c>
      <c r="E331" s="8">
        <v>158222</v>
      </c>
      <c r="F331" s="8">
        <v>8502.2000000000007</v>
      </c>
      <c r="G331" s="8">
        <v>11856</v>
      </c>
      <c r="H331" s="10">
        <v>6494</v>
      </c>
      <c r="I331" s="10">
        <v>1024818</v>
      </c>
      <c r="J331" s="8">
        <v>212241</v>
      </c>
      <c r="K331" s="8">
        <f t="shared" si="7"/>
        <v>1704304.3</v>
      </c>
    </row>
    <row r="332" spans="1:11">
      <c r="A332" s="2" t="s">
        <v>656</v>
      </c>
      <c r="B332" s="3" t="s">
        <v>657</v>
      </c>
      <c r="C332" s="8">
        <v>1257096</v>
      </c>
      <c r="D332" s="8">
        <v>226.2</v>
      </c>
      <c r="E332" s="8">
        <v>558084</v>
      </c>
      <c r="F332" s="8">
        <v>21068.9</v>
      </c>
      <c r="G332" s="8">
        <v>30328</v>
      </c>
      <c r="H332" s="10">
        <v>22592</v>
      </c>
      <c r="I332" s="10">
        <v>1613813</v>
      </c>
      <c r="J332" s="8">
        <v>599088</v>
      </c>
      <c r="K332" s="8">
        <f t="shared" si="7"/>
        <v>4102296.0999999996</v>
      </c>
    </row>
    <row r="333" spans="1:11">
      <c r="A333" s="2" t="s">
        <v>658</v>
      </c>
      <c r="B333" s="3" t="s">
        <v>659</v>
      </c>
      <c r="C333" s="8">
        <v>100536</v>
      </c>
      <c r="D333" s="8">
        <v>0</v>
      </c>
      <c r="E333" s="8">
        <v>41064</v>
      </c>
      <c r="F333" s="8">
        <v>0</v>
      </c>
      <c r="G333" s="8">
        <v>2854</v>
      </c>
      <c r="H333" s="10">
        <v>1450</v>
      </c>
      <c r="I333" s="10">
        <v>262543</v>
      </c>
      <c r="J333" s="8">
        <v>50223</v>
      </c>
      <c r="K333" s="8">
        <f t="shared" si="7"/>
        <v>458670</v>
      </c>
    </row>
    <row r="334" spans="1:11">
      <c r="A334" s="2" t="s">
        <v>660</v>
      </c>
      <c r="B334" s="3" t="s">
        <v>661</v>
      </c>
      <c r="C334" s="8">
        <v>117658</v>
      </c>
      <c r="D334" s="8">
        <v>0</v>
      </c>
      <c r="E334" s="8">
        <v>42042</v>
      </c>
      <c r="F334" s="8">
        <v>5925</v>
      </c>
      <c r="G334" s="8">
        <v>3152</v>
      </c>
      <c r="H334" s="10">
        <v>2339</v>
      </c>
      <c r="I334" s="10">
        <v>238052</v>
      </c>
      <c r="J334" s="8">
        <v>56517</v>
      </c>
      <c r="K334" s="8">
        <f t="shared" si="7"/>
        <v>465685</v>
      </c>
    </row>
    <row r="335" spans="1:11">
      <c r="A335" s="2" t="s">
        <v>662</v>
      </c>
      <c r="B335" s="3" t="s">
        <v>663</v>
      </c>
      <c r="C335" s="8">
        <v>203174</v>
      </c>
      <c r="D335" s="8">
        <v>396</v>
      </c>
      <c r="E335" s="8">
        <v>56336</v>
      </c>
      <c r="F335" s="8">
        <v>5452.1</v>
      </c>
      <c r="G335" s="8">
        <v>10195</v>
      </c>
      <c r="H335" s="10">
        <v>5114</v>
      </c>
      <c r="I335" s="10">
        <v>848041</v>
      </c>
      <c r="J335" s="8">
        <v>183126</v>
      </c>
      <c r="K335" s="8">
        <f t="shared" si="7"/>
        <v>1311834.1000000001</v>
      </c>
    </row>
    <row r="336" spans="1:11">
      <c r="A336" s="2" t="s">
        <v>664</v>
      </c>
      <c r="B336" s="3" t="s">
        <v>665</v>
      </c>
      <c r="C336" s="8">
        <v>132708</v>
      </c>
      <c r="D336" s="8">
        <v>188.7</v>
      </c>
      <c r="E336" s="8">
        <v>59006</v>
      </c>
      <c r="F336" s="8">
        <v>1780.5</v>
      </c>
      <c r="G336" s="8">
        <v>2088</v>
      </c>
      <c r="H336" s="10">
        <v>1905</v>
      </c>
      <c r="I336" s="10">
        <v>232806</v>
      </c>
      <c r="J336" s="8">
        <v>38277</v>
      </c>
      <c r="K336" s="8">
        <f t="shared" si="7"/>
        <v>468759.2</v>
      </c>
    </row>
    <row r="337" spans="1:11">
      <c r="A337" s="2" t="s">
        <v>666</v>
      </c>
      <c r="B337" s="3" t="s">
        <v>667</v>
      </c>
      <c r="C337" s="8">
        <v>57020</v>
      </c>
      <c r="D337" s="8">
        <v>15.3</v>
      </c>
      <c r="E337" s="8">
        <v>25502</v>
      </c>
      <c r="F337" s="8">
        <v>0</v>
      </c>
      <c r="G337" s="8">
        <v>878</v>
      </c>
      <c r="H337" s="10">
        <v>478</v>
      </c>
      <c r="I337" s="10">
        <v>35221</v>
      </c>
      <c r="J337" s="8">
        <v>17383</v>
      </c>
      <c r="K337" s="8">
        <f t="shared" si="7"/>
        <v>136497.29999999999</v>
      </c>
    </row>
    <row r="338" spans="1:11">
      <c r="A338" s="2" t="s">
        <v>668</v>
      </c>
      <c r="B338" s="3" t="s">
        <v>669</v>
      </c>
      <c r="C338" s="8">
        <v>153084</v>
      </c>
      <c r="D338" s="8">
        <v>0</v>
      </c>
      <c r="E338" s="8">
        <v>36212</v>
      </c>
      <c r="F338" s="8">
        <v>18490.7</v>
      </c>
      <c r="G338" s="8">
        <v>5467</v>
      </c>
      <c r="H338" s="10">
        <v>4381</v>
      </c>
      <c r="I338" s="10">
        <v>240226</v>
      </c>
      <c r="J338" s="8">
        <v>111451</v>
      </c>
      <c r="K338" s="8">
        <f t="shared" si="7"/>
        <v>569311.69999999995</v>
      </c>
    </row>
    <row r="339" spans="1:11">
      <c r="A339" s="2" t="s">
        <v>670</v>
      </c>
      <c r="B339" s="3" t="s">
        <v>671</v>
      </c>
      <c r="C339" s="8">
        <v>1504236</v>
      </c>
      <c r="D339" s="8">
        <v>7120.3</v>
      </c>
      <c r="E339" s="8">
        <v>376544</v>
      </c>
      <c r="F339" s="8">
        <v>19150</v>
      </c>
      <c r="G339" s="8">
        <v>98449</v>
      </c>
      <c r="H339" s="10">
        <v>51682</v>
      </c>
      <c r="I339" s="10">
        <v>5364199</v>
      </c>
      <c r="J339" s="8">
        <v>1880201</v>
      </c>
      <c r="K339" s="8">
        <f t="shared" si="7"/>
        <v>9301581.3000000007</v>
      </c>
    </row>
    <row r="340" spans="1:11">
      <c r="A340" s="2" t="s">
        <v>672</v>
      </c>
      <c r="B340" s="3" t="s">
        <v>673</v>
      </c>
      <c r="C340" s="8">
        <v>114546</v>
      </c>
      <c r="D340" s="8">
        <v>3.1</v>
      </c>
      <c r="E340" s="8">
        <v>50526</v>
      </c>
      <c r="F340" s="8">
        <v>0</v>
      </c>
      <c r="G340" s="8">
        <v>2442</v>
      </c>
      <c r="H340" s="10">
        <v>1257</v>
      </c>
      <c r="I340" s="10">
        <v>125651</v>
      </c>
      <c r="J340" s="8">
        <v>42902</v>
      </c>
      <c r="K340" s="8">
        <f t="shared" si="7"/>
        <v>337327.1</v>
      </c>
    </row>
    <row r="341" spans="1:11">
      <c r="A341" s="2" t="s">
        <v>674</v>
      </c>
      <c r="B341" s="3" t="s">
        <v>675</v>
      </c>
      <c r="C341" s="8">
        <v>189748</v>
      </c>
      <c r="D341" s="8">
        <v>0</v>
      </c>
      <c r="E341" s="8">
        <v>88880</v>
      </c>
      <c r="F341" s="8">
        <v>3825.6</v>
      </c>
      <c r="G341" s="8">
        <v>5484</v>
      </c>
      <c r="H341" s="10">
        <v>3817</v>
      </c>
      <c r="I341" s="10">
        <v>429915</v>
      </c>
      <c r="J341" s="8">
        <v>97065</v>
      </c>
      <c r="K341" s="8">
        <f t="shared" si="7"/>
        <v>818734.6</v>
      </c>
    </row>
    <row r="342" spans="1:11">
      <c r="A342" s="2" t="s">
        <v>676</v>
      </c>
      <c r="B342" s="3" t="s">
        <v>677</v>
      </c>
      <c r="C342" s="8">
        <v>292040</v>
      </c>
      <c r="D342" s="8">
        <v>1011.3</v>
      </c>
      <c r="E342" s="8">
        <v>103878</v>
      </c>
      <c r="F342" s="8">
        <v>11760.3</v>
      </c>
      <c r="G342" s="8">
        <v>14378</v>
      </c>
      <c r="H342" s="10">
        <v>8011</v>
      </c>
      <c r="I342" s="10">
        <v>1855098</v>
      </c>
      <c r="J342" s="8">
        <v>239858</v>
      </c>
      <c r="K342" s="8">
        <f t="shared" si="7"/>
        <v>2526034.6</v>
      </c>
    </row>
    <row r="343" spans="1:11">
      <c r="A343" s="2" t="s">
        <v>678</v>
      </c>
      <c r="B343" s="3" t="s">
        <v>679</v>
      </c>
      <c r="C343" s="8">
        <v>388592</v>
      </c>
      <c r="D343" s="8">
        <v>3683.1</v>
      </c>
      <c r="E343" s="8">
        <v>262160</v>
      </c>
      <c r="F343" s="8">
        <v>10896.8</v>
      </c>
      <c r="G343" s="8">
        <v>17624</v>
      </c>
      <c r="H343" s="10">
        <v>10922</v>
      </c>
      <c r="I343" s="10">
        <v>527485</v>
      </c>
      <c r="J343" s="8">
        <v>397337</v>
      </c>
      <c r="K343" s="8">
        <f t="shared" si="7"/>
        <v>1618699.9</v>
      </c>
    </row>
    <row r="344" spans="1:11">
      <c r="A344" s="2" t="s">
        <v>680</v>
      </c>
      <c r="B344" s="3" t="s">
        <v>681</v>
      </c>
      <c r="C344" s="8">
        <v>326644</v>
      </c>
      <c r="D344" s="8">
        <v>3146.7</v>
      </c>
      <c r="E344" s="8">
        <v>123660</v>
      </c>
      <c r="F344" s="8">
        <v>2006</v>
      </c>
      <c r="G344" s="8">
        <v>8260</v>
      </c>
      <c r="H344" s="10">
        <v>4695</v>
      </c>
      <c r="I344" s="10">
        <v>338168</v>
      </c>
      <c r="J344" s="8">
        <v>170795</v>
      </c>
      <c r="K344" s="8">
        <f t="shared" si="7"/>
        <v>977374.7</v>
      </c>
    </row>
    <row r="345" spans="1:11">
      <c r="A345" s="2" t="s">
        <v>682</v>
      </c>
      <c r="B345" s="3" t="s">
        <v>683</v>
      </c>
      <c r="C345" s="8">
        <v>127472</v>
      </c>
      <c r="D345" s="8">
        <v>30.5</v>
      </c>
      <c r="E345" s="8">
        <v>38306</v>
      </c>
      <c r="F345" s="8">
        <v>4141.5</v>
      </c>
      <c r="G345" s="8">
        <v>4209</v>
      </c>
      <c r="H345" s="10">
        <v>2327</v>
      </c>
      <c r="I345" s="10">
        <v>284481</v>
      </c>
      <c r="J345" s="8">
        <v>80409</v>
      </c>
      <c r="K345" s="8">
        <f t="shared" si="7"/>
        <v>541376</v>
      </c>
    </row>
    <row r="346" spans="1:11">
      <c r="A346" s="2" t="s">
        <v>684</v>
      </c>
      <c r="B346" s="3" t="s">
        <v>685</v>
      </c>
      <c r="C346" s="8">
        <v>82016</v>
      </c>
      <c r="D346" s="8">
        <v>496.7</v>
      </c>
      <c r="E346" s="8">
        <v>35260</v>
      </c>
      <c r="F346" s="8">
        <v>399.8</v>
      </c>
      <c r="G346" s="8">
        <v>485</v>
      </c>
      <c r="H346" s="10">
        <v>570</v>
      </c>
      <c r="I346" s="10">
        <v>20110</v>
      </c>
      <c r="J346" s="8">
        <v>9933</v>
      </c>
      <c r="K346" s="8">
        <f t="shared" si="7"/>
        <v>149270.5</v>
      </c>
    </row>
    <row r="347" spans="1:11">
      <c r="A347" s="2" t="s">
        <v>686</v>
      </c>
      <c r="B347" s="3" t="s">
        <v>687</v>
      </c>
      <c r="C347" s="8">
        <v>353274</v>
      </c>
      <c r="D347" s="8">
        <v>0</v>
      </c>
      <c r="E347" s="8">
        <v>115798</v>
      </c>
      <c r="F347" s="8">
        <v>3341.5</v>
      </c>
      <c r="G347" s="8">
        <v>4276</v>
      </c>
      <c r="H347" s="10">
        <v>5223</v>
      </c>
      <c r="I347" s="10">
        <v>213310</v>
      </c>
      <c r="J347" s="8">
        <v>89015</v>
      </c>
      <c r="K347" s="8">
        <f t="shared" si="7"/>
        <v>784237.5</v>
      </c>
    </row>
    <row r="348" spans="1:11">
      <c r="A348" s="2" t="s">
        <v>688</v>
      </c>
      <c r="B348" s="3" t="s">
        <v>689</v>
      </c>
      <c r="C348" s="8">
        <v>146878</v>
      </c>
      <c r="D348" s="8">
        <v>189.7</v>
      </c>
      <c r="E348" s="8">
        <v>69576</v>
      </c>
      <c r="F348" s="8">
        <v>2922.7</v>
      </c>
      <c r="G348" s="8">
        <v>3950</v>
      </c>
      <c r="H348" s="10">
        <v>2867</v>
      </c>
      <c r="I348" s="10">
        <v>258803</v>
      </c>
      <c r="J348" s="8">
        <v>79167</v>
      </c>
      <c r="K348" s="8">
        <f t="shared" si="7"/>
        <v>564353.4</v>
      </c>
    </row>
    <row r="349" spans="1:11">
      <c r="A349" s="2" t="s">
        <v>690</v>
      </c>
      <c r="B349" s="3" t="s">
        <v>691</v>
      </c>
      <c r="C349" s="8">
        <v>172334</v>
      </c>
      <c r="D349" s="8">
        <v>940.6</v>
      </c>
      <c r="E349" s="8">
        <v>90040</v>
      </c>
      <c r="F349" s="8">
        <v>1750.6</v>
      </c>
      <c r="G349" s="8">
        <v>6050</v>
      </c>
      <c r="H349" s="10">
        <v>3075</v>
      </c>
      <c r="I349" s="10">
        <v>432634</v>
      </c>
      <c r="J349" s="8">
        <v>111879</v>
      </c>
      <c r="K349" s="8">
        <f t="shared" si="7"/>
        <v>818703.2</v>
      </c>
    </row>
    <row r="350" spans="1:11">
      <c r="A350" s="2" t="s">
        <v>692</v>
      </c>
      <c r="B350" s="3" t="s">
        <v>693</v>
      </c>
      <c r="C350" s="8">
        <v>198420</v>
      </c>
      <c r="D350" s="8">
        <v>1018.6</v>
      </c>
      <c r="E350" s="8">
        <v>54118</v>
      </c>
      <c r="F350" s="8">
        <v>0</v>
      </c>
      <c r="G350" s="8">
        <v>9031</v>
      </c>
      <c r="H350" s="10">
        <v>4670</v>
      </c>
      <c r="I350" s="10">
        <v>448494</v>
      </c>
      <c r="J350" s="8">
        <v>169895</v>
      </c>
      <c r="K350" s="8">
        <f t="shared" si="7"/>
        <v>885646.6</v>
      </c>
    </row>
    <row r="351" spans="1:11">
      <c r="A351" s="2" t="s">
        <v>694</v>
      </c>
      <c r="B351" s="3" t="s">
        <v>695</v>
      </c>
      <c r="C351" s="8">
        <v>139052</v>
      </c>
      <c r="D351" s="8">
        <v>467.6</v>
      </c>
      <c r="E351" s="8">
        <v>47594</v>
      </c>
      <c r="F351" s="8">
        <v>2060.5</v>
      </c>
      <c r="G351" s="8">
        <v>3266</v>
      </c>
      <c r="H351" s="10">
        <v>2073</v>
      </c>
      <c r="I351" s="10">
        <v>104613</v>
      </c>
      <c r="J351" s="8">
        <v>62041</v>
      </c>
      <c r="K351" s="8">
        <f t="shared" si="7"/>
        <v>361167.1</v>
      </c>
    </row>
    <row r="352" spans="1:11">
      <c r="A352" s="2" t="s">
        <v>696</v>
      </c>
      <c r="B352" s="3" t="s">
        <v>697</v>
      </c>
      <c r="C352" s="8">
        <v>178966</v>
      </c>
      <c r="D352" s="8">
        <v>138.1</v>
      </c>
      <c r="E352" s="8">
        <v>54170</v>
      </c>
      <c r="F352" s="8">
        <v>0</v>
      </c>
      <c r="G352" s="8">
        <v>9002</v>
      </c>
      <c r="H352" s="10">
        <v>4312</v>
      </c>
      <c r="I352" s="10">
        <v>906836</v>
      </c>
      <c r="J352" s="8">
        <v>156879</v>
      </c>
      <c r="K352" s="8">
        <f t="shared" si="7"/>
        <v>1310303.1000000001</v>
      </c>
    </row>
    <row r="353" spans="1:11">
      <c r="A353" s="2" t="s">
        <v>698</v>
      </c>
      <c r="B353" s="3" t="s">
        <v>699</v>
      </c>
      <c r="C353" s="8">
        <v>424294</v>
      </c>
      <c r="D353" s="8">
        <v>445.2</v>
      </c>
      <c r="E353" s="8">
        <v>207154</v>
      </c>
      <c r="F353" s="8">
        <v>15161.3</v>
      </c>
      <c r="G353" s="8">
        <v>19138</v>
      </c>
      <c r="H353" s="10">
        <v>10939</v>
      </c>
      <c r="I353" s="10">
        <v>1384265</v>
      </c>
      <c r="J353" s="8">
        <v>353064</v>
      </c>
      <c r="K353" s="8">
        <f t="shared" si="7"/>
        <v>2414460.5</v>
      </c>
    </row>
    <row r="354" spans="1:11">
      <c r="A354" s="2" t="s">
        <v>700</v>
      </c>
      <c r="B354" s="3" t="s">
        <v>701</v>
      </c>
      <c r="C354" s="8">
        <v>125604</v>
      </c>
      <c r="D354" s="8">
        <v>0</v>
      </c>
      <c r="E354" s="8">
        <v>49268</v>
      </c>
      <c r="F354" s="8">
        <v>32196.7</v>
      </c>
      <c r="G354" s="8">
        <v>4421</v>
      </c>
      <c r="H354" s="10">
        <v>2554</v>
      </c>
      <c r="I354" s="10">
        <v>302866</v>
      </c>
      <c r="J354" s="8">
        <v>84605</v>
      </c>
      <c r="K354" s="8">
        <f t="shared" si="7"/>
        <v>601514.69999999995</v>
      </c>
    </row>
    <row r="355" spans="1:11">
      <c r="A355" s="2" t="s">
        <v>702</v>
      </c>
      <c r="B355" s="3" t="s">
        <v>703</v>
      </c>
      <c r="C355" s="8">
        <v>872776</v>
      </c>
      <c r="D355" s="8">
        <v>0</v>
      </c>
      <c r="E355" s="8">
        <v>343736</v>
      </c>
      <c r="F355" s="8">
        <v>36735</v>
      </c>
      <c r="G355" s="8">
        <v>28366</v>
      </c>
      <c r="H355" s="10">
        <v>32360</v>
      </c>
      <c r="I355" s="10">
        <v>432024</v>
      </c>
      <c r="J355" s="8">
        <v>695382</v>
      </c>
      <c r="K355" s="8">
        <f t="shared" si="7"/>
        <v>2441379</v>
      </c>
    </row>
    <row r="356" spans="1:11">
      <c r="A356" s="2" t="s">
        <v>704</v>
      </c>
      <c r="B356" s="3" t="s">
        <v>705</v>
      </c>
      <c r="C356" s="8">
        <v>156564</v>
      </c>
      <c r="D356" s="8">
        <v>93.3</v>
      </c>
      <c r="E356" s="8">
        <v>73112</v>
      </c>
      <c r="F356" s="8">
        <v>3420</v>
      </c>
      <c r="G356" s="8">
        <v>6131</v>
      </c>
      <c r="H356" s="10">
        <v>3172</v>
      </c>
      <c r="I356" s="10">
        <v>468946</v>
      </c>
      <c r="J356" s="8">
        <v>112307</v>
      </c>
      <c r="K356" s="8">
        <f t="shared" si="7"/>
        <v>823745.3</v>
      </c>
    </row>
    <row r="357" spans="1:11">
      <c r="A357" s="2" t="s">
        <v>706</v>
      </c>
      <c r="B357" s="3" t="s">
        <v>707</v>
      </c>
      <c r="C357" s="8">
        <v>185032</v>
      </c>
      <c r="D357" s="8">
        <v>154.69999999999999</v>
      </c>
      <c r="E357" s="8">
        <v>59360</v>
      </c>
      <c r="F357" s="8">
        <v>0</v>
      </c>
      <c r="G357" s="8">
        <v>9977</v>
      </c>
      <c r="H357" s="10">
        <v>4511</v>
      </c>
      <c r="I357" s="10">
        <v>723167</v>
      </c>
      <c r="J357" s="8">
        <v>164115</v>
      </c>
      <c r="K357" s="8">
        <f t="shared" si="7"/>
        <v>1146316.7</v>
      </c>
    </row>
    <row r="358" spans="1:11">
      <c r="A358" s="2" t="s">
        <v>708</v>
      </c>
      <c r="B358" s="3" t="s">
        <v>709</v>
      </c>
      <c r="C358" s="8">
        <v>139782</v>
      </c>
      <c r="D358" s="8">
        <v>38.799999999999997</v>
      </c>
      <c r="E358" s="8">
        <v>110118</v>
      </c>
      <c r="F358" s="8">
        <v>5433.4</v>
      </c>
      <c r="G358" s="8">
        <v>4559</v>
      </c>
      <c r="H358" s="10">
        <v>2803</v>
      </c>
      <c r="I358" s="10">
        <v>313224</v>
      </c>
      <c r="J358" s="8">
        <v>84691</v>
      </c>
      <c r="K358" s="8">
        <f t="shared" si="7"/>
        <v>660649.19999999995</v>
      </c>
    </row>
    <row r="359" spans="1:11">
      <c r="A359" s="2" t="s">
        <v>710</v>
      </c>
      <c r="B359" s="3" t="s">
        <v>711</v>
      </c>
      <c r="C359" s="8">
        <v>95010</v>
      </c>
      <c r="D359" s="8">
        <v>0</v>
      </c>
      <c r="E359" s="8">
        <v>45486</v>
      </c>
      <c r="F359" s="8">
        <v>658.30000000000007</v>
      </c>
      <c r="G359" s="8">
        <v>1344</v>
      </c>
      <c r="H359" s="10">
        <v>728</v>
      </c>
      <c r="I359" s="10">
        <v>204645</v>
      </c>
      <c r="J359" s="8">
        <v>21836</v>
      </c>
      <c r="K359" s="8">
        <f t="shared" si="7"/>
        <v>369707.3</v>
      </c>
    </row>
    <row r="360" spans="1:11">
      <c r="A360" s="2" t="s">
        <v>712</v>
      </c>
      <c r="B360" s="3" t="s">
        <v>713</v>
      </c>
      <c r="C360" s="8">
        <v>92568</v>
      </c>
      <c r="D360" s="8">
        <v>27.9</v>
      </c>
      <c r="E360" s="8">
        <v>45480</v>
      </c>
      <c r="F360" s="8">
        <v>0</v>
      </c>
      <c r="G360" s="8">
        <v>1818</v>
      </c>
      <c r="H360" s="10">
        <v>869</v>
      </c>
      <c r="I360" s="10">
        <v>179280</v>
      </c>
      <c r="J360" s="8">
        <v>31598</v>
      </c>
      <c r="K360" s="8">
        <f t="shared" si="7"/>
        <v>351640.9</v>
      </c>
    </row>
    <row r="361" spans="1:11">
      <c r="A361" s="2" t="s">
        <v>714</v>
      </c>
      <c r="B361" s="3" t="s">
        <v>715</v>
      </c>
      <c r="C361" s="8">
        <v>190664</v>
      </c>
      <c r="D361" s="8">
        <v>0</v>
      </c>
      <c r="E361" s="8">
        <v>63054</v>
      </c>
      <c r="F361" s="8">
        <v>2210.1</v>
      </c>
      <c r="G361" s="8">
        <v>4468</v>
      </c>
      <c r="H361" s="10">
        <v>4980</v>
      </c>
      <c r="I361" s="10">
        <v>188024</v>
      </c>
      <c r="J361" s="8">
        <v>85333</v>
      </c>
      <c r="K361" s="8">
        <f t="shared" si="7"/>
        <v>538733.1</v>
      </c>
    </row>
    <row r="362" spans="1:11">
      <c r="A362" s="2" t="s">
        <v>716</v>
      </c>
      <c r="B362" s="3" t="s">
        <v>717</v>
      </c>
      <c r="C362" s="8">
        <v>121848</v>
      </c>
      <c r="D362" s="8">
        <v>534.9</v>
      </c>
      <c r="E362" s="8">
        <v>52648</v>
      </c>
      <c r="F362" s="8">
        <v>517.1</v>
      </c>
      <c r="G362" s="8">
        <v>2021</v>
      </c>
      <c r="H362" s="10">
        <v>1069</v>
      </c>
      <c r="I362" s="10">
        <v>185163</v>
      </c>
      <c r="J362" s="8">
        <v>38877</v>
      </c>
      <c r="K362" s="8">
        <f t="shared" si="7"/>
        <v>402678</v>
      </c>
    </row>
    <row r="363" spans="1:11">
      <c r="A363" s="2" t="s">
        <v>718</v>
      </c>
      <c r="B363" s="3" t="s">
        <v>719</v>
      </c>
      <c r="C363" s="8">
        <v>186076</v>
      </c>
      <c r="D363" s="8">
        <v>0</v>
      </c>
      <c r="E363" s="8">
        <v>80740</v>
      </c>
      <c r="F363" s="8">
        <v>2920.8999999999996</v>
      </c>
      <c r="G363" s="8">
        <v>4259</v>
      </c>
      <c r="H363" s="10">
        <v>3036</v>
      </c>
      <c r="I363" s="10">
        <v>335763</v>
      </c>
      <c r="J363" s="8">
        <v>79381</v>
      </c>
      <c r="K363" s="8">
        <f t="shared" si="7"/>
        <v>692175.9</v>
      </c>
    </row>
    <row r="364" spans="1:11">
      <c r="A364" s="2" t="s">
        <v>720</v>
      </c>
      <c r="B364" s="3" t="s">
        <v>721</v>
      </c>
      <c r="C364" s="8">
        <v>114150</v>
      </c>
      <c r="D364" s="8">
        <v>1134.9000000000001</v>
      </c>
      <c r="E364" s="8">
        <v>53318</v>
      </c>
      <c r="F364" s="8">
        <v>1367.9</v>
      </c>
      <c r="G364" s="8">
        <v>1818</v>
      </c>
      <c r="H364" s="10">
        <v>1388</v>
      </c>
      <c r="I364" s="10">
        <v>96098</v>
      </c>
      <c r="J364" s="8">
        <v>34638</v>
      </c>
      <c r="K364" s="8">
        <f t="shared" si="7"/>
        <v>303912.8</v>
      </c>
    </row>
    <row r="365" spans="1:11">
      <c r="A365" s="2" t="s">
        <v>722</v>
      </c>
      <c r="B365" s="3" t="s">
        <v>723</v>
      </c>
      <c r="C365" s="8">
        <v>232902</v>
      </c>
      <c r="D365" s="8">
        <v>0</v>
      </c>
      <c r="E365" s="8">
        <v>118828</v>
      </c>
      <c r="F365" s="8">
        <v>11230.9</v>
      </c>
      <c r="G365" s="8">
        <v>8349</v>
      </c>
      <c r="H365" s="10">
        <v>5457</v>
      </c>
      <c r="I365" s="10">
        <v>606812</v>
      </c>
      <c r="J365" s="8">
        <v>153796</v>
      </c>
      <c r="K365" s="8">
        <f t="shared" si="7"/>
        <v>1137374.8999999999</v>
      </c>
    </row>
    <row r="366" spans="1:11">
      <c r="A366" s="2" t="s">
        <v>724</v>
      </c>
      <c r="B366" s="3" t="s">
        <v>725</v>
      </c>
      <c r="C366" s="8">
        <v>116230</v>
      </c>
      <c r="D366" s="8">
        <v>0</v>
      </c>
      <c r="E366" s="8">
        <v>60352</v>
      </c>
      <c r="F366" s="8">
        <v>1411.7</v>
      </c>
      <c r="G366" s="8">
        <v>2170</v>
      </c>
      <c r="H366" s="10">
        <v>1196</v>
      </c>
      <c r="I366" s="10">
        <v>165036</v>
      </c>
      <c r="J366" s="8">
        <v>39476</v>
      </c>
      <c r="K366" s="8">
        <f t="shared" si="7"/>
        <v>385871.7</v>
      </c>
    </row>
    <row r="367" spans="1:11">
      <c r="A367" s="2" t="s">
        <v>726</v>
      </c>
      <c r="B367" s="3" t="s">
        <v>727</v>
      </c>
      <c r="C367" s="8">
        <v>135472</v>
      </c>
      <c r="D367" s="8">
        <v>982.6</v>
      </c>
      <c r="E367" s="8">
        <v>57802</v>
      </c>
      <c r="F367" s="8">
        <v>2611.8000000000002</v>
      </c>
      <c r="G367" s="8">
        <v>3355</v>
      </c>
      <c r="H367" s="10">
        <v>2672</v>
      </c>
      <c r="I367" s="10">
        <v>156094</v>
      </c>
      <c r="J367" s="8">
        <v>64053</v>
      </c>
      <c r="K367" s="8">
        <f t="shared" si="7"/>
        <v>423042.4</v>
      </c>
    </row>
    <row r="368" spans="1:11">
      <c r="A368" s="2" t="s">
        <v>728</v>
      </c>
      <c r="B368" s="3" t="s">
        <v>729</v>
      </c>
      <c r="C368" s="8">
        <v>160972</v>
      </c>
      <c r="D368" s="8">
        <v>0</v>
      </c>
      <c r="E368" s="8">
        <v>65196</v>
      </c>
      <c r="F368" s="8">
        <v>3682.6000000000004</v>
      </c>
      <c r="G368" s="8">
        <v>5645</v>
      </c>
      <c r="H368" s="10">
        <v>4867</v>
      </c>
      <c r="I368" s="10">
        <v>281348</v>
      </c>
      <c r="J368" s="8">
        <v>112735</v>
      </c>
      <c r="K368" s="8">
        <f t="shared" si="7"/>
        <v>634445.6</v>
      </c>
    </row>
    <row r="369" spans="1:11">
      <c r="A369" s="2" t="s">
        <v>730</v>
      </c>
      <c r="B369" s="3" t="s">
        <v>731</v>
      </c>
      <c r="C369" s="8">
        <v>648148</v>
      </c>
      <c r="D369" s="8">
        <v>2150</v>
      </c>
      <c r="E369" s="8">
        <v>289822</v>
      </c>
      <c r="F369" s="8">
        <v>27815.8</v>
      </c>
      <c r="G369" s="8">
        <v>33700</v>
      </c>
      <c r="H369" s="10">
        <v>19563</v>
      </c>
      <c r="I369" s="10">
        <v>2064511</v>
      </c>
      <c r="J369" s="8">
        <v>629830</v>
      </c>
      <c r="K369" s="8">
        <f t="shared" si="7"/>
        <v>3715539.8</v>
      </c>
    </row>
    <row r="370" spans="1:11">
      <c r="A370" s="2" t="s">
        <v>732</v>
      </c>
      <c r="B370" s="3" t="s">
        <v>733</v>
      </c>
      <c r="C370" s="8">
        <v>97538</v>
      </c>
      <c r="D370" s="8">
        <v>42.1</v>
      </c>
      <c r="E370" s="8">
        <v>38598</v>
      </c>
      <c r="F370" s="8">
        <v>2608.1</v>
      </c>
      <c r="G370" s="8">
        <v>2851</v>
      </c>
      <c r="H370" s="10">
        <v>1665</v>
      </c>
      <c r="I370" s="10">
        <v>196207</v>
      </c>
      <c r="J370" s="8">
        <v>55961</v>
      </c>
      <c r="K370" s="8">
        <f t="shared" si="7"/>
        <v>395470.2</v>
      </c>
    </row>
    <row r="371" spans="1:11">
      <c r="A371" s="2" t="s">
        <v>734</v>
      </c>
      <c r="B371" s="3" t="s">
        <v>735</v>
      </c>
      <c r="C371" s="8">
        <v>282250</v>
      </c>
      <c r="D371" s="8">
        <v>995.1</v>
      </c>
      <c r="E371" s="8">
        <v>158380</v>
      </c>
      <c r="F371" s="8">
        <v>7502</v>
      </c>
      <c r="G371" s="8">
        <v>10043</v>
      </c>
      <c r="H371" s="10">
        <v>6427</v>
      </c>
      <c r="I371" s="10">
        <v>1067899</v>
      </c>
      <c r="J371" s="8">
        <v>170666</v>
      </c>
      <c r="K371" s="8">
        <f t="shared" si="7"/>
        <v>1704162.1</v>
      </c>
    </row>
    <row r="372" spans="1:11">
      <c r="A372" s="2" t="s">
        <v>736</v>
      </c>
      <c r="B372" s="3" t="s">
        <v>737</v>
      </c>
      <c r="C372" s="8">
        <v>214300</v>
      </c>
      <c r="D372" s="8">
        <v>376.5</v>
      </c>
      <c r="E372" s="8">
        <v>73100</v>
      </c>
      <c r="F372" s="8">
        <v>4925.3</v>
      </c>
      <c r="G372" s="8">
        <v>11181</v>
      </c>
      <c r="H372" s="10">
        <v>5347</v>
      </c>
      <c r="I372" s="10">
        <v>816475</v>
      </c>
      <c r="J372" s="8">
        <v>194515</v>
      </c>
      <c r="K372" s="8">
        <f t="shared" si="7"/>
        <v>1320219.8</v>
      </c>
    </row>
    <row r="373" spans="1:11">
      <c r="A373" s="2" t="s">
        <v>738</v>
      </c>
      <c r="B373" s="3" t="s">
        <v>739</v>
      </c>
      <c r="C373" s="8">
        <v>287046</v>
      </c>
      <c r="D373" s="8">
        <v>169.3</v>
      </c>
      <c r="E373" s="8">
        <v>157178</v>
      </c>
      <c r="F373" s="8">
        <v>2792.5</v>
      </c>
      <c r="G373" s="8">
        <v>4052</v>
      </c>
      <c r="H373" s="10">
        <v>2728</v>
      </c>
      <c r="I373" s="10">
        <v>288527</v>
      </c>
      <c r="J373" s="8">
        <v>77754</v>
      </c>
      <c r="K373" s="8">
        <f t="shared" si="7"/>
        <v>820246.8</v>
      </c>
    </row>
    <row r="374" spans="1:11">
      <c r="A374" s="2" t="s">
        <v>740</v>
      </c>
      <c r="B374" s="3" t="s">
        <v>741</v>
      </c>
      <c r="C374" s="8">
        <v>107646</v>
      </c>
      <c r="D374" s="8">
        <v>69.5</v>
      </c>
      <c r="E374" s="8">
        <v>62390</v>
      </c>
      <c r="F374" s="8">
        <v>2637.9</v>
      </c>
      <c r="G374" s="8">
        <v>3808</v>
      </c>
      <c r="H374" s="10">
        <v>2194</v>
      </c>
      <c r="I374" s="10">
        <v>145320</v>
      </c>
      <c r="J374" s="8">
        <v>79082</v>
      </c>
      <c r="K374" s="8">
        <f t="shared" si="7"/>
        <v>403147.4</v>
      </c>
    </row>
    <row r="375" spans="1:11">
      <c r="A375" s="2" t="s">
        <v>742</v>
      </c>
      <c r="B375" s="3" t="s">
        <v>743</v>
      </c>
      <c r="C375" s="8">
        <v>100726</v>
      </c>
      <c r="D375" s="8">
        <v>96.5</v>
      </c>
      <c r="E375" s="8">
        <v>51106</v>
      </c>
      <c r="F375" s="8">
        <v>1110.3</v>
      </c>
      <c r="G375" s="8">
        <v>1478</v>
      </c>
      <c r="H375" s="10">
        <v>1295</v>
      </c>
      <c r="I375" s="10">
        <v>107864</v>
      </c>
      <c r="J375" s="8">
        <v>29072</v>
      </c>
      <c r="K375" s="8">
        <f t="shared" si="7"/>
        <v>292747.8</v>
      </c>
    </row>
    <row r="376" spans="1:11">
      <c r="A376" s="2" t="s">
        <v>744</v>
      </c>
      <c r="B376" s="3" t="s">
        <v>745</v>
      </c>
      <c r="C376" s="8">
        <v>124366</v>
      </c>
      <c r="D376" s="8">
        <v>110.1</v>
      </c>
      <c r="E376" s="8">
        <v>58096</v>
      </c>
      <c r="F376" s="8">
        <v>1898.6</v>
      </c>
      <c r="G376" s="8">
        <v>2235</v>
      </c>
      <c r="H376" s="10">
        <v>1955</v>
      </c>
      <c r="I376" s="10">
        <v>250361</v>
      </c>
      <c r="J376" s="8">
        <v>40846</v>
      </c>
      <c r="K376" s="8">
        <f t="shared" si="7"/>
        <v>479867.7</v>
      </c>
    </row>
    <row r="377" spans="1:11">
      <c r="A377" s="2" t="s">
        <v>746</v>
      </c>
      <c r="B377" s="3" t="s">
        <v>747</v>
      </c>
      <c r="C377" s="8">
        <v>145286</v>
      </c>
      <c r="D377" s="8">
        <v>67.900000000000006</v>
      </c>
      <c r="E377" s="8">
        <v>66054</v>
      </c>
      <c r="F377" s="8">
        <v>2175.9</v>
      </c>
      <c r="G377" s="8">
        <v>4512</v>
      </c>
      <c r="H377" s="10">
        <v>2353</v>
      </c>
      <c r="I377" s="10">
        <v>477008</v>
      </c>
      <c r="J377" s="8">
        <v>80751</v>
      </c>
      <c r="K377" s="8">
        <f t="shared" si="7"/>
        <v>778207.8</v>
      </c>
    </row>
    <row r="378" spans="1:11">
      <c r="A378" s="2" t="s">
        <v>748</v>
      </c>
      <c r="B378" s="3" t="s">
        <v>749</v>
      </c>
      <c r="C378" s="8">
        <v>78848</v>
      </c>
      <c r="D378" s="8">
        <v>15.5</v>
      </c>
      <c r="E378" s="8">
        <v>37088</v>
      </c>
      <c r="F378" s="8">
        <v>0</v>
      </c>
      <c r="G378" s="8">
        <v>1047</v>
      </c>
      <c r="H378" s="10">
        <v>534</v>
      </c>
      <c r="I378" s="10">
        <v>86850</v>
      </c>
      <c r="J378" s="8">
        <v>19181</v>
      </c>
      <c r="K378" s="8">
        <f t="shared" si="7"/>
        <v>223563.5</v>
      </c>
    </row>
    <row r="379" spans="1:11">
      <c r="A379" s="2" t="s">
        <v>750</v>
      </c>
      <c r="B379" s="3" t="s">
        <v>751</v>
      </c>
      <c r="C379" s="8">
        <v>108434</v>
      </c>
      <c r="D379" s="8">
        <v>55.4</v>
      </c>
      <c r="E379" s="8">
        <v>41640</v>
      </c>
      <c r="F379" s="8">
        <v>0</v>
      </c>
      <c r="G379" s="8">
        <v>3767</v>
      </c>
      <c r="H379" s="10">
        <v>1730</v>
      </c>
      <c r="I379" s="10">
        <v>386581</v>
      </c>
      <c r="J379" s="8">
        <v>62940</v>
      </c>
      <c r="K379" s="8">
        <f t="shared" si="7"/>
        <v>605147.4</v>
      </c>
    </row>
    <row r="380" spans="1:11">
      <c r="A380" s="2" t="s">
        <v>752</v>
      </c>
      <c r="B380" s="3" t="s">
        <v>753</v>
      </c>
      <c r="C380" s="8">
        <v>492422</v>
      </c>
      <c r="D380" s="8">
        <v>0</v>
      </c>
      <c r="E380" s="8">
        <v>219638</v>
      </c>
      <c r="F380" s="8">
        <v>16492.5</v>
      </c>
      <c r="G380" s="8">
        <v>18995</v>
      </c>
      <c r="H380" s="10">
        <v>22196</v>
      </c>
      <c r="I380" s="10">
        <v>464059</v>
      </c>
      <c r="J380" s="8">
        <v>433303</v>
      </c>
      <c r="K380" s="8">
        <f t="shared" si="7"/>
        <v>1667105.5</v>
      </c>
    </row>
    <row r="381" spans="1:11">
      <c r="A381" s="2" t="s">
        <v>754</v>
      </c>
      <c r="B381" s="3" t="s">
        <v>755</v>
      </c>
      <c r="C381" s="8">
        <v>65734</v>
      </c>
      <c r="D381" s="8">
        <v>116.6</v>
      </c>
      <c r="E381" s="8">
        <v>33558</v>
      </c>
      <c r="F381" s="8">
        <v>251.8</v>
      </c>
      <c r="G381" s="8">
        <v>824</v>
      </c>
      <c r="H381" s="10">
        <v>428</v>
      </c>
      <c r="I381" s="10">
        <v>45071</v>
      </c>
      <c r="J381" s="8">
        <v>15585</v>
      </c>
      <c r="K381" s="8">
        <f t="shared" si="7"/>
        <v>161568.40000000002</v>
      </c>
    </row>
    <row r="382" spans="1:11">
      <c r="A382" s="2" t="s">
        <v>756</v>
      </c>
      <c r="B382" s="3" t="s">
        <v>757</v>
      </c>
      <c r="C382" s="8">
        <v>441786</v>
      </c>
      <c r="D382" s="8">
        <v>151.1</v>
      </c>
      <c r="E382" s="8">
        <v>155068</v>
      </c>
      <c r="F382" s="8">
        <v>25040.5</v>
      </c>
      <c r="G382" s="8">
        <v>27278</v>
      </c>
      <c r="H382" s="10">
        <v>13925</v>
      </c>
      <c r="I382" s="10">
        <v>3301665</v>
      </c>
      <c r="J382" s="8">
        <v>469911</v>
      </c>
      <c r="K382" s="8">
        <f t="shared" si="7"/>
        <v>4434824.5999999996</v>
      </c>
    </row>
    <row r="383" spans="1:11">
      <c r="A383" s="2" t="s">
        <v>758</v>
      </c>
      <c r="B383" s="3" t="s">
        <v>759</v>
      </c>
      <c r="C383" s="8">
        <v>170664</v>
      </c>
      <c r="D383" s="8">
        <v>524.5</v>
      </c>
      <c r="E383" s="8">
        <v>108264</v>
      </c>
      <c r="F383" s="8">
        <v>6121.5</v>
      </c>
      <c r="G383" s="8">
        <v>8107</v>
      </c>
      <c r="H383" s="10">
        <v>5084</v>
      </c>
      <c r="I383" s="10">
        <v>574349</v>
      </c>
      <c r="J383" s="8">
        <v>154781</v>
      </c>
      <c r="K383" s="8">
        <f t="shared" si="7"/>
        <v>1027895</v>
      </c>
    </row>
    <row r="384" spans="1:11">
      <c r="A384" s="2" t="s">
        <v>760</v>
      </c>
      <c r="B384" s="3" t="s">
        <v>761</v>
      </c>
      <c r="C384" s="8">
        <v>156542</v>
      </c>
      <c r="D384" s="8">
        <v>123.6</v>
      </c>
      <c r="E384" s="8">
        <v>47734</v>
      </c>
      <c r="F384" s="8">
        <v>2966.2</v>
      </c>
      <c r="G384" s="8">
        <v>7171</v>
      </c>
      <c r="H384" s="10">
        <v>3504</v>
      </c>
      <c r="I384" s="10">
        <v>565620</v>
      </c>
      <c r="J384" s="8">
        <v>126651</v>
      </c>
      <c r="K384" s="8">
        <f t="shared" si="7"/>
        <v>910311.8</v>
      </c>
    </row>
    <row r="385" spans="1:11">
      <c r="A385" s="2" t="s">
        <v>762</v>
      </c>
      <c r="B385" s="3" t="s">
        <v>763</v>
      </c>
      <c r="C385" s="8">
        <v>113290</v>
      </c>
      <c r="D385" s="8">
        <v>89.8</v>
      </c>
      <c r="E385" s="8">
        <v>38894</v>
      </c>
      <c r="F385" s="8">
        <v>1299.2</v>
      </c>
      <c r="G385" s="8">
        <v>4328</v>
      </c>
      <c r="H385" s="10">
        <v>2428</v>
      </c>
      <c r="I385" s="10">
        <v>306531</v>
      </c>
      <c r="J385" s="8">
        <v>84434</v>
      </c>
      <c r="K385" s="8">
        <f t="shared" si="7"/>
        <v>551294</v>
      </c>
    </row>
    <row r="386" spans="1:11">
      <c r="A386" s="2" t="s">
        <v>764</v>
      </c>
      <c r="B386" s="3" t="s">
        <v>765</v>
      </c>
      <c r="C386" s="8">
        <v>137622</v>
      </c>
      <c r="D386" s="8">
        <v>602.6</v>
      </c>
      <c r="E386" s="8">
        <v>107406</v>
      </c>
      <c r="F386" s="8">
        <v>1703.5</v>
      </c>
      <c r="G386" s="8">
        <v>5531</v>
      </c>
      <c r="H386" s="10">
        <v>3067</v>
      </c>
      <c r="I386" s="10">
        <v>197119</v>
      </c>
      <c r="J386" s="8">
        <v>111579</v>
      </c>
      <c r="K386" s="8">
        <f t="shared" si="7"/>
        <v>564630.1</v>
      </c>
    </row>
    <row r="387" spans="1:11">
      <c r="A387" s="2" t="s">
        <v>766</v>
      </c>
      <c r="B387" s="3" t="s">
        <v>767</v>
      </c>
      <c r="C387" s="8">
        <v>111594</v>
      </c>
      <c r="D387" s="8">
        <v>35.1</v>
      </c>
      <c r="E387" s="8">
        <v>52218</v>
      </c>
      <c r="F387" s="8">
        <v>2102.3000000000002</v>
      </c>
      <c r="G387" s="8">
        <v>2925</v>
      </c>
      <c r="H387" s="10">
        <v>1449</v>
      </c>
      <c r="I387" s="10">
        <v>394862</v>
      </c>
      <c r="J387" s="8">
        <v>50095</v>
      </c>
      <c r="K387" s="8">
        <f t="shared" si="7"/>
        <v>615280.4</v>
      </c>
    </row>
    <row r="388" spans="1:11">
      <c r="A388" s="2" t="s">
        <v>768</v>
      </c>
      <c r="B388" s="3" t="s">
        <v>769</v>
      </c>
      <c r="C388" s="8">
        <v>80922</v>
      </c>
      <c r="D388" s="8">
        <v>0</v>
      </c>
      <c r="E388" s="8">
        <v>33288</v>
      </c>
      <c r="F388" s="8">
        <v>1079.2</v>
      </c>
      <c r="G388" s="8">
        <v>1333</v>
      </c>
      <c r="H388" s="10">
        <v>817</v>
      </c>
      <c r="I388" s="10">
        <v>96852</v>
      </c>
      <c r="J388" s="8">
        <v>26032</v>
      </c>
      <c r="K388" s="8">
        <f t="shared" si="7"/>
        <v>240323.20000000001</v>
      </c>
    </row>
    <row r="389" spans="1:11">
      <c r="A389" s="2" t="s">
        <v>770</v>
      </c>
      <c r="B389" s="3" t="s">
        <v>771</v>
      </c>
      <c r="C389" s="8">
        <v>209172</v>
      </c>
      <c r="D389" s="8">
        <v>222.3</v>
      </c>
      <c r="E389" s="8">
        <v>60592</v>
      </c>
      <c r="F389" s="8">
        <v>0</v>
      </c>
      <c r="G389" s="8">
        <v>10752</v>
      </c>
      <c r="H389" s="10">
        <v>5321</v>
      </c>
      <c r="I389" s="10">
        <v>833266</v>
      </c>
      <c r="J389" s="8">
        <v>193273</v>
      </c>
      <c r="K389" s="8">
        <f t="shared" si="7"/>
        <v>1312598.3</v>
      </c>
    </row>
    <row r="390" spans="1:11">
      <c r="A390" s="2" t="s">
        <v>772</v>
      </c>
      <c r="B390" s="3" t="s">
        <v>773</v>
      </c>
      <c r="C390" s="8">
        <v>4236414</v>
      </c>
      <c r="D390" s="8">
        <v>0</v>
      </c>
      <c r="E390" s="8">
        <v>951274</v>
      </c>
      <c r="F390" s="8">
        <v>166921.1</v>
      </c>
      <c r="G390" s="8">
        <v>148663</v>
      </c>
      <c r="H390" s="10">
        <v>180452</v>
      </c>
      <c r="I390" s="10">
        <v>4682959</v>
      </c>
      <c r="J390" s="8">
        <v>3332537</v>
      </c>
      <c r="K390" s="8">
        <f t="shared" si="7"/>
        <v>13699220.1</v>
      </c>
    </row>
    <row r="391" spans="1:11">
      <c r="A391" s="2" t="s">
        <v>774</v>
      </c>
      <c r="B391" s="3" t="s">
        <v>775</v>
      </c>
      <c r="C391" s="8">
        <v>1048988</v>
      </c>
      <c r="D391" s="8">
        <v>0</v>
      </c>
      <c r="E391" s="8">
        <v>135956</v>
      </c>
      <c r="F391" s="8">
        <v>1236639.7</v>
      </c>
      <c r="G391" s="8">
        <v>46003</v>
      </c>
      <c r="H391" s="10">
        <v>37326</v>
      </c>
      <c r="I391" s="10">
        <v>4146200</v>
      </c>
      <c r="J391" s="8">
        <v>766287</v>
      </c>
      <c r="K391" s="8">
        <f t="shared" ref="K391:K454" si="8">SUM(C391:J391)</f>
        <v>7417399.7000000002</v>
      </c>
    </row>
    <row r="392" spans="1:11">
      <c r="A392" s="2" t="s">
        <v>776</v>
      </c>
      <c r="B392" s="3" t="s">
        <v>777</v>
      </c>
      <c r="C392" s="8">
        <v>160726</v>
      </c>
      <c r="D392" s="8">
        <v>268.5</v>
      </c>
      <c r="E392" s="8">
        <v>71352</v>
      </c>
      <c r="F392" s="8">
        <v>4063.6</v>
      </c>
      <c r="G392" s="8">
        <v>6265</v>
      </c>
      <c r="H392" s="10">
        <v>4083</v>
      </c>
      <c r="I392" s="10">
        <v>321628</v>
      </c>
      <c r="J392" s="8">
        <v>122369</v>
      </c>
      <c r="K392" s="8">
        <f t="shared" si="8"/>
        <v>690755.1</v>
      </c>
    </row>
    <row r="393" spans="1:11">
      <c r="A393" s="2" t="s">
        <v>778</v>
      </c>
      <c r="B393" s="3" t="s">
        <v>779</v>
      </c>
      <c r="C393" s="8">
        <v>163568</v>
      </c>
      <c r="D393" s="8">
        <v>172.4</v>
      </c>
      <c r="E393" s="8">
        <v>179792</v>
      </c>
      <c r="F393" s="8">
        <v>654.9</v>
      </c>
      <c r="G393" s="8">
        <v>6321</v>
      </c>
      <c r="H393" s="10">
        <v>2999</v>
      </c>
      <c r="I393" s="10">
        <v>623961</v>
      </c>
      <c r="J393" s="8">
        <v>108539</v>
      </c>
      <c r="K393" s="8">
        <f t="shared" si="8"/>
        <v>1086007.3</v>
      </c>
    </row>
    <row r="394" spans="1:11">
      <c r="A394" s="2" t="s">
        <v>780</v>
      </c>
      <c r="B394" s="3" t="s">
        <v>781</v>
      </c>
      <c r="C394" s="8">
        <v>140640</v>
      </c>
      <c r="D394" s="8">
        <v>101.1</v>
      </c>
      <c r="E394" s="8">
        <v>68666</v>
      </c>
      <c r="F394" s="8">
        <v>606.6</v>
      </c>
      <c r="G394" s="8">
        <v>2229</v>
      </c>
      <c r="H394" s="10">
        <v>1084</v>
      </c>
      <c r="I394" s="10">
        <v>205668</v>
      </c>
      <c r="J394" s="8">
        <v>39434</v>
      </c>
      <c r="K394" s="8">
        <f t="shared" si="8"/>
        <v>458428.7</v>
      </c>
    </row>
    <row r="395" spans="1:11">
      <c r="A395" s="2" t="s">
        <v>782</v>
      </c>
      <c r="B395" s="3" t="s">
        <v>783</v>
      </c>
      <c r="C395" s="8">
        <v>1674002</v>
      </c>
      <c r="D395" s="8">
        <v>604.20000000000005</v>
      </c>
      <c r="E395" s="8">
        <v>421006</v>
      </c>
      <c r="F395" s="8">
        <v>1947017.1</v>
      </c>
      <c r="G395" s="8">
        <v>85428</v>
      </c>
      <c r="H395" s="10">
        <v>63120</v>
      </c>
      <c r="I395" s="10">
        <v>1346032</v>
      </c>
      <c r="J395" s="8">
        <v>2027618</v>
      </c>
      <c r="K395" s="8">
        <f t="shared" si="8"/>
        <v>7564827.2999999998</v>
      </c>
    </row>
    <row r="396" spans="1:11">
      <c r="A396" s="2" t="s">
        <v>784</v>
      </c>
      <c r="B396" s="3" t="s">
        <v>785</v>
      </c>
      <c r="C396" s="8">
        <v>193358</v>
      </c>
      <c r="D396" s="8">
        <v>202.3</v>
      </c>
      <c r="E396" s="8">
        <v>81748</v>
      </c>
      <c r="F396" s="8">
        <v>6375.6</v>
      </c>
      <c r="G396" s="8">
        <v>9036</v>
      </c>
      <c r="H396" s="10">
        <v>4146</v>
      </c>
      <c r="I396" s="10">
        <v>1084602</v>
      </c>
      <c r="J396" s="8">
        <v>143692</v>
      </c>
      <c r="K396" s="8">
        <f t="shared" si="8"/>
        <v>1523159.9</v>
      </c>
    </row>
    <row r="397" spans="1:11">
      <c r="A397" s="2" t="s">
        <v>786</v>
      </c>
      <c r="B397" s="3" t="s">
        <v>787</v>
      </c>
      <c r="C397" s="8">
        <v>317510</v>
      </c>
      <c r="D397" s="8">
        <v>285.2</v>
      </c>
      <c r="E397" s="8">
        <v>115518</v>
      </c>
      <c r="F397" s="8">
        <v>18559.099999999999</v>
      </c>
      <c r="G397" s="8">
        <v>16960</v>
      </c>
      <c r="H397" s="10">
        <v>8507</v>
      </c>
      <c r="I397" s="10">
        <v>1923021</v>
      </c>
      <c r="J397" s="8">
        <v>285928</v>
      </c>
      <c r="K397" s="8">
        <f t="shared" si="8"/>
        <v>2686288.3</v>
      </c>
    </row>
    <row r="398" spans="1:11">
      <c r="A398" s="2" t="s">
        <v>788</v>
      </c>
      <c r="B398" s="3" t="s">
        <v>789</v>
      </c>
      <c r="C398" s="8">
        <v>199434</v>
      </c>
      <c r="D398" s="8">
        <v>235.7</v>
      </c>
      <c r="E398" s="8">
        <v>66358</v>
      </c>
      <c r="F398" s="8">
        <v>13759.2</v>
      </c>
      <c r="G398" s="8">
        <v>8296</v>
      </c>
      <c r="H398" s="10">
        <v>4647</v>
      </c>
      <c r="I398" s="10">
        <v>589176</v>
      </c>
      <c r="J398" s="8">
        <v>154310</v>
      </c>
      <c r="K398" s="8">
        <f t="shared" si="8"/>
        <v>1036215.9</v>
      </c>
    </row>
    <row r="399" spans="1:11">
      <c r="A399" s="2" t="s">
        <v>790</v>
      </c>
      <c r="B399" s="3" t="s">
        <v>791</v>
      </c>
      <c r="C399" s="8">
        <v>135340</v>
      </c>
      <c r="D399" s="8">
        <v>104.8</v>
      </c>
      <c r="E399" s="8">
        <v>38964</v>
      </c>
      <c r="F399" s="8">
        <v>0</v>
      </c>
      <c r="G399" s="8">
        <v>6257</v>
      </c>
      <c r="H399" s="10">
        <v>3269</v>
      </c>
      <c r="I399" s="10">
        <v>403527</v>
      </c>
      <c r="J399" s="8">
        <v>118944</v>
      </c>
      <c r="K399" s="8">
        <f t="shared" si="8"/>
        <v>706405.8</v>
      </c>
    </row>
    <row r="400" spans="1:11">
      <c r="A400" s="2" t="s">
        <v>792</v>
      </c>
      <c r="B400" s="3" t="s">
        <v>793</v>
      </c>
      <c r="C400" s="8">
        <v>152176</v>
      </c>
      <c r="D400" s="8">
        <v>71.900000000000006</v>
      </c>
      <c r="E400" s="8">
        <v>58210</v>
      </c>
      <c r="F400" s="8">
        <v>1250.5</v>
      </c>
      <c r="G400" s="8">
        <v>4863</v>
      </c>
      <c r="H400" s="10">
        <v>2234</v>
      </c>
      <c r="I400" s="10">
        <v>626116</v>
      </c>
      <c r="J400" s="8">
        <v>81265</v>
      </c>
      <c r="K400" s="8">
        <f t="shared" si="8"/>
        <v>926186.4</v>
      </c>
    </row>
    <row r="401" spans="1:11">
      <c r="A401" s="2" t="s">
        <v>794</v>
      </c>
      <c r="B401" s="3" t="s">
        <v>795</v>
      </c>
      <c r="C401" s="8">
        <v>193542</v>
      </c>
      <c r="D401" s="8">
        <v>106.9</v>
      </c>
      <c r="E401" s="8">
        <v>63450</v>
      </c>
      <c r="F401" s="8">
        <v>5227.3999999999996</v>
      </c>
      <c r="G401" s="8">
        <v>8541</v>
      </c>
      <c r="H401" s="10">
        <v>3955</v>
      </c>
      <c r="I401" s="10">
        <v>878984</v>
      </c>
      <c r="J401" s="8">
        <v>139239</v>
      </c>
      <c r="K401" s="8">
        <f t="shared" si="8"/>
        <v>1293045.3</v>
      </c>
    </row>
    <row r="402" spans="1:11">
      <c r="A402" s="2" t="s">
        <v>796</v>
      </c>
      <c r="B402" s="3" t="s">
        <v>797</v>
      </c>
      <c r="C402" s="8">
        <v>1870492</v>
      </c>
      <c r="D402" s="8">
        <v>0</v>
      </c>
      <c r="E402" s="8">
        <v>777926</v>
      </c>
      <c r="F402" s="8">
        <v>73052.5</v>
      </c>
      <c r="G402" s="8">
        <v>80814</v>
      </c>
      <c r="H402" s="10">
        <v>61255</v>
      </c>
      <c r="I402" s="10">
        <v>4773701</v>
      </c>
      <c r="J402" s="8">
        <v>1646423</v>
      </c>
      <c r="K402" s="8">
        <f t="shared" si="8"/>
        <v>9283663.5</v>
      </c>
    </row>
    <row r="403" spans="1:11">
      <c r="A403" s="2" t="s">
        <v>798</v>
      </c>
      <c r="B403" s="3" t="s">
        <v>799</v>
      </c>
      <c r="C403" s="8">
        <v>270360</v>
      </c>
      <c r="D403" s="8">
        <v>0</v>
      </c>
      <c r="E403" s="8">
        <v>123506</v>
      </c>
      <c r="F403" s="8">
        <v>7780.7</v>
      </c>
      <c r="G403" s="8">
        <v>10043</v>
      </c>
      <c r="H403" s="10">
        <v>6888</v>
      </c>
      <c r="I403" s="10">
        <v>788525</v>
      </c>
      <c r="J403" s="8">
        <v>188649</v>
      </c>
      <c r="K403" s="8">
        <f t="shared" si="8"/>
        <v>1395751.7</v>
      </c>
    </row>
    <row r="404" spans="1:11">
      <c r="A404" s="2" t="s">
        <v>800</v>
      </c>
      <c r="B404" s="3" t="s">
        <v>801</v>
      </c>
      <c r="C404" s="8">
        <v>1047944</v>
      </c>
      <c r="D404" s="8">
        <v>1036.3</v>
      </c>
      <c r="E404" s="8">
        <v>330886</v>
      </c>
      <c r="F404" s="8">
        <v>0</v>
      </c>
      <c r="G404" s="8">
        <v>53968</v>
      </c>
      <c r="H404" s="10">
        <v>32324</v>
      </c>
      <c r="I404" s="10">
        <v>2130246</v>
      </c>
      <c r="J404" s="8">
        <v>1175955</v>
      </c>
      <c r="K404" s="8">
        <f t="shared" si="8"/>
        <v>4772359.3</v>
      </c>
    </row>
    <row r="405" spans="1:11">
      <c r="A405" s="2" t="s">
        <v>802</v>
      </c>
      <c r="B405" s="3" t="s">
        <v>803</v>
      </c>
      <c r="C405" s="8">
        <v>160400</v>
      </c>
      <c r="D405" s="8">
        <v>411.8</v>
      </c>
      <c r="E405" s="8">
        <v>53038</v>
      </c>
      <c r="F405" s="8">
        <v>3011.1</v>
      </c>
      <c r="G405" s="8">
        <v>3532</v>
      </c>
      <c r="H405" s="10">
        <v>2532</v>
      </c>
      <c r="I405" s="10">
        <v>214304</v>
      </c>
      <c r="J405" s="8">
        <v>69876</v>
      </c>
      <c r="K405" s="8">
        <f t="shared" si="8"/>
        <v>507104.9</v>
      </c>
    </row>
    <row r="406" spans="1:11">
      <c r="A406" s="2" t="s">
        <v>804</v>
      </c>
      <c r="B406" s="3" t="s">
        <v>805</v>
      </c>
      <c r="C406" s="8">
        <v>897626</v>
      </c>
      <c r="D406" s="8">
        <v>11804.8</v>
      </c>
      <c r="E406" s="8">
        <v>385916</v>
      </c>
      <c r="F406" s="8">
        <v>14126.7</v>
      </c>
      <c r="G406" s="8">
        <v>47720</v>
      </c>
      <c r="H406" s="10">
        <v>26553</v>
      </c>
      <c r="I406" s="10">
        <v>2373838</v>
      </c>
      <c r="J406" s="8">
        <v>966026</v>
      </c>
      <c r="K406" s="8">
        <f t="shared" si="8"/>
        <v>4723610.5</v>
      </c>
    </row>
    <row r="407" spans="1:11">
      <c r="A407" s="2" t="s">
        <v>806</v>
      </c>
      <c r="B407" s="3" t="s">
        <v>807</v>
      </c>
      <c r="C407" s="8">
        <v>96074</v>
      </c>
      <c r="D407" s="8">
        <v>778.2</v>
      </c>
      <c r="E407" s="8">
        <v>40672</v>
      </c>
      <c r="F407" s="8">
        <v>0</v>
      </c>
      <c r="G407" s="8">
        <v>2427</v>
      </c>
      <c r="H407" s="10">
        <v>1275</v>
      </c>
      <c r="I407" s="10">
        <v>140206</v>
      </c>
      <c r="J407" s="8">
        <v>46370</v>
      </c>
      <c r="K407" s="8">
        <f t="shared" si="8"/>
        <v>327802.2</v>
      </c>
    </row>
    <row r="408" spans="1:11">
      <c r="A408" s="2" t="s">
        <v>808</v>
      </c>
      <c r="B408" s="3" t="s">
        <v>809</v>
      </c>
      <c r="C408" s="8">
        <v>166580</v>
      </c>
      <c r="D408" s="8">
        <v>239.4</v>
      </c>
      <c r="E408" s="8">
        <v>84844</v>
      </c>
      <c r="F408" s="8">
        <v>5889.8</v>
      </c>
      <c r="G408" s="8">
        <v>5491</v>
      </c>
      <c r="H408" s="10">
        <v>5802</v>
      </c>
      <c r="I408" s="10">
        <v>181164</v>
      </c>
      <c r="J408" s="8">
        <v>118687</v>
      </c>
      <c r="K408" s="8">
        <f t="shared" si="8"/>
        <v>568697.19999999995</v>
      </c>
    </row>
    <row r="409" spans="1:11">
      <c r="A409" s="2" t="s">
        <v>810</v>
      </c>
      <c r="B409" s="3" t="s">
        <v>811</v>
      </c>
      <c r="C409" s="8">
        <v>97602</v>
      </c>
      <c r="D409" s="8">
        <v>0</v>
      </c>
      <c r="E409" s="8">
        <v>57418</v>
      </c>
      <c r="F409" s="8">
        <v>1787.2</v>
      </c>
      <c r="G409" s="8">
        <v>1589</v>
      </c>
      <c r="H409" s="10">
        <v>1726</v>
      </c>
      <c r="I409" s="10">
        <v>95323</v>
      </c>
      <c r="J409" s="8">
        <v>32797</v>
      </c>
      <c r="K409" s="8">
        <f t="shared" si="8"/>
        <v>288242.2</v>
      </c>
    </row>
    <row r="410" spans="1:11">
      <c r="A410" s="2" t="s">
        <v>812</v>
      </c>
      <c r="B410" s="3" t="s">
        <v>813</v>
      </c>
      <c r="C410" s="8">
        <v>157830</v>
      </c>
      <c r="D410" s="8">
        <v>0</v>
      </c>
      <c r="E410" s="8">
        <v>64208</v>
      </c>
      <c r="F410" s="8">
        <v>3757.3999999999996</v>
      </c>
      <c r="G410" s="8">
        <v>4266</v>
      </c>
      <c r="H410" s="10">
        <v>5086</v>
      </c>
      <c r="I410" s="10">
        <v>200543</v>
      </c>
      <c r="J410" s="8">
        <v>82721</v>
      </c>
      <c r="K410" s="8">
        <f t="shared" si="8"/>
        <v>518411.4</v>
      </c>
    </row>
    <row r="411" spans="1:11">
      <c r="A411" s="2" t="s">
        <v>814</v>
      </c>
      <c r="B411" s="3" t="s">
        <v>815</v>
      </c>
      <c r="C411" s="8">
        <v>865804</v>
      </c>
      <c r="D411" s="8">
        <v>2015.4</v>
      </c>
      <c r="E411" s="8">
        <v>253294</v>
      </c>
      <c r="F411" s="8">
        <v>9493.1</v>
      </c>
      <c r="G411" s="8">
        <v>55379</v>
      </c>
      <c r="H411" s="10">
        <v>24226</v>
      </c>
      <c r="I411" s="10">
        <v>5657942</v>
      </c>
      <c r="J411" s="8">
        <v>881335</v>
      </c>
      <c r="K411" s="8">
        <f t="shared" si="8"/>
        <v>7749488.5</v>
      </c>
    </row>
    <row r="412" spans="1:11">
      <c r="A412" s="2" t="s">
        <v>816</v>
      </c>
      <c r="B412" s="3" t="s">
        <v>817</v>
      </c>
      <c r="C412" s="8">
        <v>352914</v>
      </c>
      <c r="D412" s="8">
        <v>320.89999999999998</v>
      </c>
      <c r="E412" s="8">
        <v>72076</v>
      </c>
      <c r="F412" s="8">
        <v>0</v>
      </c>
      <c r="G412" s="8">
        <v>20715</v>
      </c>
      <c r="H412" s="10">
        <v>10011</v>
      </c>
      <c r="I412" s="10">
        <v>1524839</v>
      </c>
      <c r="J412" s="8">
        <v>364197</v>
      </c>
      <c r="K412" s="8">
        <f t="shared" si="8"/>
        <v>2345072.9</v>
      </c>
    </row>
    <row r="413" spans="1:11">
      <c r="A413" s="2" t="s">
        <v>818</v>
      </c>
      <c r="B413" s="3" t="s">
        <v>819</v>
      </c>
      <c r="C413" s="8">
        <v>79336</v>
      </c>
      <c r="D413" s="8">
        <v>0</v>
      </c>
      <c r="E413" s="8">
        <v>48978</v>
      </c>
      <c r="F413" s="8">
        <v>760.8</v>
      </c>
      <c r="G413" s="8">
        <v>1074</v>
      </c>
      <c r="H413" s="10">
        <v>1098</v>
      </c>
      <c r="I413" s="10">
        <v>85556</v>
      </c>
      <c r="J413" s="8">
        <v>20551</v>
      </c>
      <c r="K413" s="8">
        <f t="shared" si="8"/>
        <v>237353.8</v>
      </c>
    </row>
    <row r="414" spans="1:11">
      <c r="A414" s="2" t="s">
        <v>820</v>
      </c>
      <c r="B414" s="3" t="s">
        <v>821</v>
      </c>
      <c r="C414" s="8">
        <v>460274</v>
      </c>
      <c r="D414" s="8">
        <v>0</v>
      </c>
      <c r="E414" s="8">
        <v>156358</v>
      </c>
      <c r="F414" s="8">
        <v>17440</v>
      </c>
      <c r="G414" s="8">
        <v>14548</v>
      </c>
      <c r="H414" s="10">
        <v>20681</v>
      </c>
      <c r="I414" s="10">
        <v>335176</v>
      </c>
      <c r="J414" s="8">
        <v>349596</v>
      </c>
      <c r="K414" s="8">
        <f t="shared" si="8"/>
        <v>1354073</v>
      </c>
    </row>
    <row r="415" spans="1:11">
      <c r="A415" s="2" t="s">
        <v>822</v>
      </c>
      <c r="B415" s="3" t="s">
        <v>823</v>
      </c>
      <c r="C415" s="8">
        <v>190776</v>
      </c>
      <c r="D415" s="8">
        <v>130.4</v>
      </c>
      <c r="E415" s="8">
        <v>62770</v>
      </c>
      <c r="F415" s="8">
        <v>0</v>
      </c>
      <c r="G415" s="8">
        <v>7670</v>
      </c>
      <c r="H415" s="10">
        <v>4073</v>
      </c>
      <c r="I415" s="10">
        <v>339609</v>
      </c>
      <c r="J415" s="8">
        <v>148187</v>
      </c>
      <c r="K415" s="8">
        <f t="shared" si="8"/>
        <v>753215.4</v>
      </c>
    </row>
    <row r="416" spans="1:11">
      <c r="A416" s="2" t="s">
        <v>824</v>
      </c>
      <c r="B416" s="3" t="s">
        <v>825</v>
      </c>
      <c r="C416" s="8">
        <v>91082</v>
      </c>
      <c r="D416" s="8">
        <v>76.7</v>
      </c>
      <c r="E416" s="8">
        <v>47024</v>
      </c>
      <c r="F416" s="8">
        <v>458.8</v>
      </c>
      <c r="G416" s="8">
        <v>1677</v>
      </c>
      <c r="H416" s="10">
        <v>960</v>
      </c>
      <c r="I416" s="10">
        <v>69437</v>
      </c>
      <c r="J416" s="8">
        <v>34938</v>
      </c>
      <c r="K416" s="8">
        <f t="shared" si="8"/>
        <v>245653.5</v>
      </c>
    </row>
    <row r="417" spans="1:11">
      <c r="A417" s="2" t="s">
        <v>826</v>
      </c>
      <c r="B417" s="3" t="s">
        <v>827</v>
      </c>
      <c r="C417" s="8">
        <v>256328</v>
      </c>
      <c r="D417" s="8">
        <v>1281.8</v>
      </c>
      <c r="E417" s="8">
        <v>55212</v>
      </c>
      <c r="F417" s="8">
        <v>6415</v>
      </c>
      <c r="G417" s="8">
        <v>7445</v>
      </c>
      <c r="H417" s="10">
        <v>6482</v>
      </c>
      <c r="I417" s="10">
        <v>852001</v>
      </c>
      <c r="J417" s="8">
        <v>140695</v>
      </c>
      <c r="K417" s="8">
        <f t="shared" si="8"/>
        <v>1325859.8</v>
      </c>
    </row>
    <row r="418" spans="1:11">
      <c r="A418" s="2" t="s">
        <v>828</v>
      </c>
      <c r="B418" s="3" t="s">
        <v>829</v>
      </c>
      <c r="C418" s="8">
        <v>6113540</v>
      </c>
      <c r="D418" s="8">
        <v>0</v>
      </c>
      <c r="E418" s="8">
        <v>2364726</v>
      </c>
      <c r="F418" s="8">
        <v>83652.799999999988</v>
      </c>
      <c r="G418" s="8">
        <v>77839</v>
      </c>
      <c r="H418" s="10">
        <v>206508</v>
      </c>
      <c r="I418" s="10">
        <v>2886847</v>
      </c>
      <c r="J418" s="8">
        <v>1653958</v>
      </c>
      <c r="K418" s="8">
        <f t="shared" si="8"/>
        <v>13387070.800000001</v>
      </c>
    </row>
    <row r="419" spans="1:11">
      <c r="A419" s="2" t="s">
        <v>830</v>
      </c>
      <c r="B419" s="3" t="s">
        <v>831</v>
      </c>
      <c r="C419" s="8">
        <v>433722</v>
      </c>
      <c r="D419" s="8">
        <v>1326.3</v>
      </c>
      <c r="E419" s="8">
        <v>142798</v>
      </c>
      <c r="F419" s="8">
        <v>18344.400000000001</v>
      </c>
      <c r="G419" s="8">
        <v>24702</v>
      </c>
      <c r="H419" s="10">
        <v>13396</v>
      </c>
      <c r="I419" s="10">
        <v>1442174</v>
      </c>
      <c r="J419" s="8">
        <v>462161</v>
      </c>
      <c r="K419" s="8">
        <f t="shared" si="8"/>
        <v>2538623.7000000002</v>
      </c>
    </row>
    <row r="420" spans="1:11">
      <c r="A420" s="2" t="s">
        <v>832</v>
      </c>
      <c r="B420" s="3" t="s">
        <v>833</v>
      </c>
      <c r="C420" s="8">
        <v>211742</v>
      </c>
      <c r="D420" s="8">
        <v>184.4</v>
      </c>
      <c r="E420" s="8">
        <v>53954</v>
      </c>
      <c r="F420" s="8">
        <v>0</v>
      </c>
      <c r="G420" s="8">
        <v>11034</v>
      </c>
      <c r="H420" s="10">
        <v>5753</v>
      </c>
      <c r="I420" s="10">
        <v>562350</v>
      </c>
      <c r="J420" s="8">
        <v>209287</v>
      </c>
      <c r="K420" s="8">
        <f t="shared" si="8"/>
        <v>1054304.3999999999</v>
      </c>
    </row>
    <row r="421" spans="1:11">
      <c r="A421" s="2" t="s">
        <v>834</v>
      </c>
      <c r="B421" s="3" t="s">
        <v>835</v>
      </c>
      <c r="C421" s="8">
        <v>97536</v>
      </c>
      <c r="D421" s="8">
        <v>32.200000000000003</v>
      </c>
      <c r="E421" s="8">
        <v>52526</v>
      </c>
      <c r="F421" s="8">
        <v>1119.7</v>
      </c>
      <c r="G421" s="8">
        <v>1219</v>
      </c>
      <c r="H421" s="10">
        <v>794</v>
      </c>
      <c r="I421" s="10">
        <v>119989</v>
      </c>
      <c r="J421" s="8">
        <v>22093</v>
      </c>
      <c r="K421" s="8">
        <f t="shared" si="8"/>
        <v>295308.90000000002</v>
      </c>
    </row>
    <row r="422" spans="1:11">
      <c r="A422" s="2" t="s">
        <v>836</v>
      </c>
      <c r="B422" s="3" t="s">
        <v>837</v>
      </c>
      <c r="C422" s="8">
        <v>435290</v>
      </c>
      <c r="D422" s="8">
        <v>0</v>
      </c>
      <c r="E422" s="8">
        <v>219088</v>
      </c>
      <c r="F422" s="8">
        <v>17913.5</v>
      </c>
      <c r="G422" s="8">
        <v>20920</v>
      </c>
      <c r="H422" s="10">
        <v>11941</v>
      </c>
      <c r="I422" s="10">
        <v>1513985</v>
      </c>
      <c r="J422" s="8">
        <v>395624</v>
      </c>
      <c r="K422" s="8">
        <f t="shared" si="8"/>
        <v>2614761.5</v>
      </c>
    </row>
    <row r="423" spans="1:11">
      <c r="A423" s="2" t="s">
        <v>838</v>
      </c>
      <c r="B423" s="3" t="s">
        <v>839</v>
      </c>
      <c r="C423" s="8">
        <v>401334</v>
      </c>
      <c r="D423" s="8">
        <v>3999.2</v>
      </c>
      <c r="E423" s="8">
        <v>121874</v>
      </c>
      <c r="F423" s="8">
        <v>3187.1</v>
      </c>
      <c r="G423" s="8">
        <v>24928</v>
      </c>
      <c r="H423" s="10">
        <v>13991</v>
      </c>
      <c r="I423" s="10">
        <v>1238370</v>
      </c>
      <c r="J423" s="8">
        <v>509002</v>
      </c>
      <c r="K423" s="8">
        <f t="shared" si="8"/>
        <v>2316685.2999999998</v>
      </c>
    </row>
    <row r="424" spans="1:11">
      <c r="A424" s="2" t="s">
        <v>840</v>
      </c>
      <c r="B424" s="3" t="s">
        <v>841</v>
      </c>
      <c r="C424" s="8">
        <v>89108</v>
      </c>
      <c r="D424" s="8">
        <v>0</v>
      </c>
      <c r="E424" s="8">
        <v>48418</v>
      </c>
      <c r="F424" s="8">
        <v>780.3</v>
      </c>
      <c r="G424" s="8">
        <v>1173</v>
      </c>
      <c r="H424" s="10">
        <v>1009</v>
      </c>
      <c r="I424" s="10">
        <v>35833</v>
      </c>
      <c r="J424" s="8">
        <v>24619</v>
      </c>
      <c r="K424" s="8">
        <f t="shared" si="8"/>
        <v>200940.3</v>
      </c>
    </row>
    <row r="425" spans="1:11">
      <c r="A425" s="2" t="s">
        <v>842</v>
      </c>
      <c r="B425" s="3" t="s">
        <v>843</v>
      </c>
      <c r="C425" s="8">
        <v>140540</v>
      </c>
      <c r="D425" s="8">
        <v>675.9</v>
      </c>
      <c r="E425" s="8">
        <v>47884</v>
      </c>
      <c r="F425" s="8">
        <v>0</v>
      </c>
      <c r="G425" s="8">
        <v>3984</v>
      </c>
      <c r="H425" s="10">
        <v>2101</v>
      </c>
      <c r="I425" s="10">
        <v>411921</v>
      </c>
      <c r="J425" s="8">
        <v>71931</v>
      </c>
      <c r="K425" s="8">
        <f t="shared" si="8"/>
        <v>679036.9</v>
      </c>
    </row>
    <row r="426" spans="1:11">
      <c r="A426" s="2" t="s">
        <v>844</v>
      </c>
      <c r="B426" s="3" t="s">
        <v>845</v>
      </c>
      <c r="C426" s="8">
        <v>391892</v>
      </c>
      <c r="D426" s="8">
        <v>1197.5999999999999</v>
      </c>
      <c r="E426" s="8">
        <v>167410</v>
      </c>
      <c r="F426" s="8">
        <v>6509.1</v>
      </c>
      <c r="G426" s="8">
        <v>9554</v>
      </c>
      <c r="H426" s="10">
        <v>6965</v>
      </c>
      <c r="I426" s="10">
        <v>367628</v>
      </c>
      <c r="J426" s="8">
        <v>190190</v>
      </c>
      <c r="K426" s="8">
        <f t="shared" si="8"/>
        <v>1141345.7</v>
      </c>
    </row>
    <row r="427" spans="1:11">
      <c r="A427" s="2" t="s">
        <v>846</v>
      </c>
      <c r="B427" s="3" t="s">
        <v>847</v>
      </c>
      <c r="C427" s="8">
        <v>101066</v>
      </c>
      <c r="D427" s="8">
        <v>544</v>
      </c>
      <c r="E427" s="8">
        <v>42530</v>
      </c>
      <c r="F427" s="8">
        <v>484.8</v>
      </c>
      <c r="G427" s="8">
        <v>1523</v>
      </c>
      <c r="H427" s="10">
        <v>801</v>
      </c>
      <c r="I427" s="10">
        <v>97624</v>
      </c>
      <c r="J427" s="8">
        <v>29158</v>
      </c>
      <c r="K427" s="8">
        <f t="shared" si="8"/>
        <v>273730.8</v>
      </c>
    </row>
    <row r="428" spans="1:11">
      <c r="A428" s="2" t="s">
        <v>848</v>
      </c>
      <c r="B428" s="3" t="s">
        <v>849</v>
      </c>
      <c r="C428" s="8">
        <v>81526</v>
      </c>
      <c r="D428" s="8">
        <v>6</v>
      </c>
      <c r="E428" s="8">
        <v>33412</v>
      </c>
      <c r="F428" s="8">
        <v>0</v>
      </c>
      <c r="G428" s="8">
        <v>1284</v>
      </c>
      <c r="H428" s="10">
        <v>804</v>
      </c>
      <c r="I428" s="10">
        <v>107086</v>
      </c>
      <c r="J428" s="8">
        <v>23549</v>
      </c>
      <c r="K428" s="8">
        <f t="shared" si="8"/>
        <v>247667</v>
      </c>
    </row>
    <row r="429" spans="1:11">
      <c r="A429" s="2" t="s">
        <v>850</v>
      </c>
      <c r="B429" s="3" t="s">
        <v>851</v>
      </c>
      <c r="C429" s="8">
        <v>221158</v>
      </c>
      <c r="D429" s="8">
        <v>88.5</v>
      </c>
      <c r="E429" s="8">
        <v>172994</v>
      </c>
      <c r="F429" s="8">
        <v>6369.2</v>
      </c>
      <c r="G429" s="8">
        <v>9757</v>
      </c>
      <c r="H429" s="10">
        <v>4915</v>
      </c>
      <c r="I429" s="10">
        <v>850572</v>
      </c>
      <c r="J429" s="8">
        <v>170923</v>
      </c>
      <c r="K429" s="8">
        <f t="shared" si="8"/>
        <v>1436776.7</v>
      </c>
    </row>
    <row r="430" spans="1:11">
      <c r="A430" s="2" t="s">
        <v>852</v>
      </c>
      <c r="B430" s="3" t="s">
        <v>853</v>
      </c>
      <c r="C430" s="8">
        <v>167058</v>
      </c>
      <c r="D430" s="8">
        <v>1431.1</v>
      </c>
      <c r="E430" s="8">
        <v>72006</v>
      </c>
      <c r="F430" s="8">
        <v>2101</v>
      </c>
      <c r="G430" s="8">
        <v>5344</v>
      </c>
      <c r="H430" s="10">
        <v>2600</v>
      </c>
      <c r="I430" s="10">
        <v>442266</v>
      </c>
      <c r="J430" s="8">
        <v>94581</v>
      </c>
      <c r="K430" s="8">
        <f t="shared" si="8"/>
        <v>787387.1</v>
      </c>
    </row>
    <row r="431" spans="1:11">
      <c r="A431" s="2" t="s">
        <v>854</v>
      </c>
      <c r="B431" s="3" t="s">
        <v>855</v>
      </c>
      <c r="C431" s="8">
        <v>377676</v>
      </c>
      <c r="D431" s="8">
        <v>0</v>
      </c>
      <c r="E431" s="8">
        <v>75438</v>
      </c>
      <c r="F431" s="8">
        <v>2928.7</v>
      </c>
      <c r="G431" s="8">
        <v>19908</v>
      </c>
      <c r="H431" s="10">
        <v>14701</v>
      </c>
      <c r="I431" s="10">
        <v>2116696</v>
      </c>
      <c r="J431" s="8">
        <v>336751</v>
      </c>
      <c r="K431" s="8">
        <f t="shared" si="8"/>
        <v>2944098.7</v>
      </c>
    </row>
    <row r="432" spans="1:11">
      <c r="A432" s="2" t="s">
        <v>856</v>
      </c>
      <c r="B432" s="3" t="s">
        <v>857</v>
      </c>
      <c r="C432" s="8">
        <v>506414</v>
      </c>
      <c r="D432" s="8">
        <v>0</v>
      </c>
      <c r="E432" s="8">
        <v>152288</v>
      </c>
      <c r="F432" s="8">
        <v>28102.7</v>
      </c>
      <c r="G432" s="8">
        <v>33622</v>
      </c>
      <c r="H432" s="10">
        <v>20035</v>
      </c>
      <c r="I432" s="10">
        <v>1536776</v>
      </c>
      <c r="J432" s="8">
        <v>658817</v>
      </c>
      <c r="K432" s="8">
        <f t="shared" si="8"/>
        <v>2936054.7</v>
      </c>
    </row>
    <row r="433" spans="1:11">
      <c r="A433" s="2" t="s">
        <v>858</v>
      </c>
      <c r="B433" s="3" t="s">
        <v>859</v>
      </c>
      <c r="C433" s="8">
        <v>137380</v>
      </c>
      <c r="D433" s="8">
        <v>0</v>
      </c>
      <c r="E433" s="8">
        <v>54904</v>
      </c>
      <c r="F433" s="8">
        <v>0</v>
      </c>
      <c r="G433" s="8">
        <v>4311</v>
      </c>
      <c r="H433" s="10">
        <v>2395</v>
      </c>
      <c r="I433" s="10">
        <v>305745</v>
      </c>
      <c r="J433" s="8">
        <v>75785</v>
      </c>
      <c r="K433" s="8">
        <f t="shared" si="8"/>
        <v>580520</v>
      </c>
    </row>
    <row r="434" spans="1:11">
      <c r="A434" s="2" t="s">
        <v>860</v>
      </c>
      <c r="B434" s="3" t="s">
        <v>861</v>
      </c>
      <c r="C434" s="8">
        <v>126402</v>
      </c>
      <c r="D434" s="8">
        <v>57.5</v>
      </c>
      <c r="E434" s="8">
        <v>51182</v>
      </c>
      <c r="F434" s="8">
        <v>0</v>
      </c>
      <c r="G434" s="8">
        <v>3672</v>
      </c>
      <c r="H434" s="10">
        <v>1794</v>
      </c>
      <c r="I434" s="10">
        <v>252046</v>
      </c>
      <c r="J434" s="8">
        <v>65252</v>
      </c>
      <c r="K434" s="8">
        <f t="shared" si="8"/>
        <v>500405.5</v>
      </c>
    </row>
    <row r="435" spans="1:11">
      <c r="A435" s="2" t="s">
        <v>862</v>
      </c>
      <c r="B435" s="3" t="s">
        <v>863</v>
      </c>
      <c r="C435" s="8">
        <v>77782</v>
      </c>
      <c r="D435" s="8">
        <v>0</v>
      </c>
      <c r="E435" s="8">
        <v>43842</v>
      </c>
      <c r="F435" s="8">
        <v>168.2</v>
      </c>
      <c r="G435" s="8">
        <v>581</v>
      </c>
      <c r="H435" s="10">
        <v>593</v>
      </c>
      <c r="I435" s="10">
        <v>55095</v>
      </c>
      <c r="J435" s="8">
        <v>10832</v>
      </c>
      <c r="K435" s="8">
        <f t="shared" si="8"/>
        <v>188893.2</v>
      </c>
    </row>
    <row r="436" spans="1:11">
      <c r="A436" s="2" t="s">
        <v>864</v>
      </c>
      <c r="B436" s="3" t="s">
        <v>865</v>
      </c>
      <c r="C436" s="8">
        <v>101440</v>
      </c>
      <c r="D436" s="8">
        <v>126.7</v>
      </c>
      <c r="E436" s="8">
        <v>43600</v>
      </c>
      <c r="F436" s="8">
        <v>801.6</v>
      </c>
      <c r="G436" s="8">
        <v>3830</v>
      </c>
      <c r="H436" s="10">
        <v>2088</v>
      </c>
      <c r="I436" s="10">
        <v>132981</v>
      </c>
      <c r="J436" s="8">
        <v>75956</v>
      </c>
      <c r="K436" s="8">
        <f t="shared" si="8"/>
        <v>360823.30000000005</v>
      </c>
    </row>
    <row r="437" spans="1:11">
      <c r="A437" s="2" t="s">
        <v>866</v>
      </c>
      <c r="B437" s="3" t="s">
        <v>867</v>
      </c>
      <c r="C437" s="8">
        <v>112776</v>
      </c>
      <c r="D437" s="8">
        <v>0</v>
      </c>
      <c r="E437" s="8">
        <v>56214</v>
      </c>
      <c r="F437" s="8">
        <v>0</v>
      </c>
      <c r="G437" s="8">
        <v>2130</v>
      </c>
      <c r="H437" s="10">
        <v>1428</v>
      </c>
      <c r="I437" s="10">
        <v>97969</v>
      </c>
      <c r="J437" s="8">
        <v>41446</v>
      </c>
      <c r="K437" s="8">
        <f t="shared" si="8"/>
        <v>311963</v>
      </c>
    </row>
    <row r="438" spans="1:11">
      <c r="A438" s="2" t="s">
        <v>868</v>
      </c>
      <c r="B438" s="3" t="s">
        <v>869</v>
      </c>
      <c r="C438" s="8">
        <v>154890</v>
      </c>
      <c r="D438" s="8">
        <v>97.9</v>
      </c>
      <c r="E438" s="8">
        <v>48132</v>
      </c>
      <c r="F438" s="8">
        <v>0</v>
      </c>
      <c r="G438" s="8">
        <v>6550</v>
      </c>
      <c r="H438" s="10">
        <v>3054</v>
      </c>
      <c r="I438" s="10">
        <v>559823</v>
      </c>
      <c r="J438" s="8">
        <v>111108</v>
      </c>
      <c r="K438" s="8">
        <f t="shared" si="8"/>
        <v>883654.9</v>
      </c>
    </row>
    <row r="439" spans="1:11">
      <c r="A439" s="2" t="s">
        <v>870</v>
      </c>
      <c r="B439" s="3" t="s">
        <v>871</v>
      </c>
      <c r="C439" s="8">
        <v>235870</v>
      </c>
      <c r="D439" s="8">
        <v>362.2</v>
      </c>
      <c r="E439" s="8">
        <v>67452</v>
      </c>
      <c r="F439" s="8">
        <v>0</v>
      </c>
      <c r="G439" s="8">
        <v>11246</v>
      </c>
      <c r="H439" s="10">
        <v>5632</v>
      </c>
      <c r="I439" s="10">
        <v>803386</v>
      </c>
      <c r="J439" s="8">
        <v>199139</v>
      </c>
      <c r="K439" s="8">
        <f t="shared" si="8"/>
        <v>1323087.2</v>
      </c>
    </row>
    <row r="440" spans="1:11">
      <c r="A440" s="2" t="s">
        <v>872</v>
      </c>
      <c r="B440" s="3" t="s">
        <v>873</v>
      </c>
      <c r="C440" s="8">
        <v>183566</v>
      </c>
      <c r="D440" s="8">
        <v>0</v>
      </c>
      <c r="E440" s="8">
        <v>77168</v>
      </c>
      <c r="F440" s="8">
        <v>3217.4</v>
      </c>
      <c r="G440" s="8">
        <v>8695</v>
      </c>
      <c r="H440" s="10">
        <v>4501</v>
      </c>
      <c r="I440" s="10">
        <v>1100939</v>
      </c>
      <c r="J440" s="8">
        <v>150071</v>
      </c>
      <c r="K440" s="8">
        <f t="shared" si="8"/>
        <v>1528157.4</v>
      </c>
    </row>
    <row r="441" spans="1:11">
      <c r="A441" s="2" t="s">
        <v>874</v>
      </c>
      <c r="B441" s="3" t="s">
        <v>875</v>
      </c>
      <c r="C441" s="8">
        <v>102020</v>
      </c>
      <c r="D441" s="8">
        <v>45.9</v>
      </c>
      <c r="E441" s="8">
        <v>44078</v>
      </c>
      <c r="F441" s="8">
        <v>3212.4</v>
      </c>
      <c r="G441" s="8">
        <v>2558</v>
      </c>
      <c r="H441" s="10">
        <v>1348</v>
      </c>
      <c r="I441" s="10">
        <v>203375</v>
      </c>
      <c r="J441" s="8">
        <v>47654</v>
      </c>
      <c r="K441" s="8">
        <f t="shared" si="8"/>
        <v>404291.3</v>
      </c>
    </row>
    <row r="442" spans="1:11">
      <c r="A442" s="2" t="s">
        <v>876</v>
      </c>
      <c r="B442" s="3" t="s">
        <v>877</v>
      </c>
      <c r="C442" s="8">
        <v>669050</v>
      </c>
      <c r="D442" s="8">
        <v>1012.6</v>
      </c>
      <c r="E442" s="8">
        <v>72144</v>
      </c>
      <c r="F442" s="8">
        <v>0</v>
      </c>
      <c r="G442" s="8">
        <v>23562</v>
      </c>
      <c r="H442" s="10">
        <v>16570</v>
      </c>
      <c r="I442" s="10">
        <v>2918251</v>
      </c>
      <c r="J442" s="8">
        <v>413735</v>
      </c>
      <c r="K442" s="8">
        <f t="shared" si="8"/>
        <v>4114324.6</v>
      </c>
    </row>
    <row r="443" spans="1:11">
      <c r="A443" s="2" t="s">
        <v>878</v>
      </c>
      <c r="B443" s="3" t="s">
        <v>879</v>
      </c>
      <c r="C443" s="8">
        <v>138878</v>
      </c>
      <c r="D443" s="8">
        <v>107.9</v>
      </c>
      <c r="E443" s="8">
        <v>52640</v>
      </c>
      <c r="F443" s="8">
        <v>0</v>
      </c>
      <c r="G443" s="8">
        <v>4257</v>
      </c>
      <c r="H443" s="10">
        <v>2064</v>
      </c>
      <c r="I443" s="10">
        <v>340360</v>
      </c>
      <c r="J443" s="8">
        <v>75100</v>
      </c>
      <c r="K443" s="8">
        <f t="shared" si="8"/>
        <v>613406.9</v>
      </c>
    </row>
    <row r="444" spans="1:11">
      <c r="A444" s="2" t="s">
        <v>880</v>
      </c>
      <c r="B444" s="3" t="s">
        <v>881</v>
      </c>
      <c r="C444" s="8">
        <v>888206</v>
      </c>
      <c r="D444" s="8">
        <v>4175.5</v>
      </c>
      <c r="E444" s="8">
        <v>2273046</v>
      </c>
      <c r="F444" s="8">
        <v>22459.599999999999</v>
      </c>
      <c r="G444" s="8">
        <v>59333</v>
      </c>
      <c r="H444" s="10">
        <v>28620</v>
      </c>
      <c r="I444" s="10">
        <v>4339869</v>
      </c>
      <c r="J444" s="8">
        <v>1041211</v>
      </c>
      <c r="K444" s="8">
        <f t="shared" si="8"/>
        <v>8656920.0999999996</v>
      </c>
    </row>
    <row r="445" spans="1:11">
      <c r="A445" s="2" t="s">
        <v>882</v>
      </c>
      <c r="B445" s="3" t="s">
        <v>883</v>
      </c>
      <c r="C445" s="8">
        <v>110694</v>
      </c>
      <c r="D445" s="8">
        <v>647.29999999999995</v>
      </c>
      <c r="E445" s="8">
        <v>79170</v>
      </c>
      <c r="F445" s="8">
        <v>590.29999999999995</v>
      </c>
      <c r="G445" s="8">
        <v>1994</v>
      </c>
      <c r="H445" s="10">
        <v>1055</v>
      </c>
      <c r="I445" s="10">
        <v>119648</v>
      </c>
      <c r="J445" s="8">
        <v>38363</v>
      </c>
      <c r="K445" s="8">
        <f t="shared" si="8"/>
        <v>352161.6</v>
      </c>
    </row>
    <row r="446" spans="1:11">
      <c r="A446" s="2" t="s">
        <v>884</v>
      </c>
      <c r="B446" s="3" t="s">
        <v>885</v>
      </c>
      <c r="C446" s="8">
        <v>280976</v>
      </c>
      <c r="D446" s="8">
        <v>482.9</v>
      </c>
      <c r="E446" s="8">
        <v>141856</v>
      </c>
      <c r="F446" s="8">
        <v>8849.7999999999993</v>
      </c>
      <c r="G446" s="8">
        <v>17029</v>
      </c>
      <c r="H446" s="10">
        <v>9337</v>
      </c>
      <c r="I446" s="10">
        <v>964225</v>
      </c>
      <c r="J446" s="8">
        <v>333155</v>
      </c>
      <c r="K446" s="8">
        <f t="shared" si="8"/>
        <v>1755910.7</v>
      </c>
    </row>
    <row r="447" spans="1:11">
      <c r="A447" s="2" t="s">
        <v>886</v>
      </c>
      <c r="B447" s="3" t="s">
        <v>887</v>
      </c>
      <c r="C447" s="8">
        <v>62668</v>
      </c>
      <c r="D447" s="8">
        <v>19.8</v>
      </c>
      <c r="E447" s="8">
        <v>33590</v>
      </c>
      <c r="F447" s="8">
        <v>618.6</v>
      </c>
      <c r="G447" s="8">
        <v>791</v>
      </c>
      <c r="H447" s="10">
        <v>479</v>
      </c>
      <c r="I447" s="10">
        <v>33903</v>
      </c>
      <c r="J447" s="8">
        <v>15157</v>
      </c>
      <c r="K447" s="8">
        <f t="shared" si="8"/>
        <v>147226.40000000002</v>
      </c>
    </row>
    <row r="448" spans="1:11">
      <c r="A448" s="2" t="s">
        <v>888</v>
      </c>
      <c r="B448" s="3" t="s">
        <v>889</v>
      </c>
      <c r="C448" s="8">
        <v>66406</v>
      </c>
      <c r="D448" s="8">
        <v>116</v>
      </c>
      <c r="E448" s="8">
        <v>29170</v>
      </c>
      <c r="F448" s="8">
        <v>739.7</v>
      </c>
      <c r="G448" s="8">
        <v>913</v>
      </c>
      <c r="H448" s="10">
        <v>737</v>
      </c>
      <c r="I448" s="10">
        <v>56720</v>
      </c>
      <c r="J448" s="8">
        <v>19181</v>
      </c>
      <c r="K448" s="8">
        <f t="shared" si="8"/>
        <v>173982.7</v>
      </c>
    </row>
    <row r="449" spans="1:11">
      <c r="A449" s="2" t="s">
        <v>890</v>
      </c>
      <c r="B449" s="3" t="s">
        <v>891</v>
      </c>
      <c r="C449" s="8">
        <v>85152</v>
      </c>
      <c r="D449" s="8">
        <v>0</v>
      </c>
      <c r="E449" s="8">
        <v>38866</v>
      </c>
      <c r="F449" s="8">
        <v>858.19999999999993</v>
      </c>
      <c r="G449" s="8">
        <v>1139</v>
      </c>
      <c r="H449" s="10">
        <v>1691</v>
      </c>
      <c r="I449" s="10">
        <v>155033</v>
      </c>
      <c r="J449" s="8">
        <v>19738</v>
      </c>
      <c r="K449" s="8">
        <f t="shared" si="8"/>
        <v>302477.2</v>
      </c>
    </row>
    <row r="450" spans="1:11">
      <c r="A450" s="2" t="s">
        <v>892</v>
      </c>
      <c r="B450" s="3" t="s">
        <v>893</v>
      </c>
      <c r="C450" s="8">
        <v>130612</v>
      </c>
      <c r="D450" s="8">
        <v>140.1</v>
      </c>
      <c r="E450" s="8">
        <v>51740</v>
      </c>
      <c r="F450" s="8">
        <v>0</v>
      </c>
      <c r="G450" s="8">
        <v>3718</v>
      </c>
      <c r="H450" s="10">
        <v>1962</v>
      </c>
      <c r="I450" s="10">
        <v>286069</v>
      </c>
      <c r="J450" s="8">
        <v>70304</v>
      </c>
      <c r="K450" s="8">
        <f t="shared" si="8"/>
        <v>544545.1</v>
      </c>
    </row>
    <row r="451" spans="1:11">
      <c r="A451" s="2" t="s">
        <v>894</v>
      </c>
      <c r="B451" s="3" t="s">
        <v>895</v>
      </c>
      <c r="C451" s="8">
        <v>280946</v>
      </c>
      <c r="D451" s="8">
        <v>663.2</v>
      </c>
      <c r="E451" s="8">
        <v>93270</v>
      </c>
      <c r="F451" s="8">
        <v>17706.8</v>
      </c>
      <c r="G451" s="8">
        <v>14329</v>
      </c>
      <c r="H451" s="10">
        <v>8601</v>
      </c>
      <c r="I451" s="10">
        <v>1045717</v>
      </c>
      <c r="J451" s="8">
        <v>280490</v>
      </c>
      <c r="K451" s="8">
        <f t="shared" si="8"/>
        <v>1741723</v>
      </c>
    </row>
    <row r="452" spans="1:11">
      <c r="A452" s="2" t="s">
        <v>896</v>
      </c>
      <c r="B452" s="3" t="s">
        <v>897</v>
      </c>
      <c r="C452" s="8">
        <v>546830</v>
      </c>
      <c r="D452" s="8">
        <v>1155.8</v>
      </c>
      <c r="E452" s="8">
        <v>270674</v>
      </c>
      <c r="F452" s="8">
        <v>7115.9</v>
      </c>
      <c r="G452" s="8">
        <v>34847</v>
      </c>
      <c r="H452" s="10">
        <v>17743</v>
      </c>
      <c r="I452" s="10">
        <v>1759593</v>
      </c>
      <c r="J452" s="8">
        <v>645501</v>
      </c>
      <c r="K452" s="8">
        <f t="shared" si="8"/>
        <v>3283459.7</v>
      </c>
    </row>
    <row r="453" spans="1:11">
      <c r="A453" s="2" t="s">
        <v>898</v>
      </c>
      <c r="B453" s="3" t="s">
        <v>899</v>
      </c>
      <c r="C453" s="8">
        <v>129470</v>
      </c>
      <c r="D453" s="8">
        <v>260.7</v>
      </c>
      <c r="E453" s="8">
        <v>42640</v>
      </c>
      <c r="F453" s="8">
        <v>0</v>
      </c>
      <c r="G453" s="8">
        <v>5070</v>
      </c>
      <c r="H453" s="10">
        <v>2546</v>
      </c>
      <c r="I453" s="10">
        <v>327167</v>
      </c>
      <c r="J453" s="8">
        <v>86018</v>
      </c>
      <c r="K453" s="8">
        <f t="shared" si="8"/>
        <v>593171.69999999995</v>
      </c>
    </row>
    <row r="454" spans="1:11">
      <c r="A454" s="2" t="s">
        <v>900</v>
      </c>
      <c r="B454" s="3" t="s">
        <v>901</v>
      </c>
      <c r="C454" s="8">
        <v>169982</v>
      </c>
      <c r="D454" s="8">
        <v>161.1</v>
      </c>
      <c r="E454" s="8">
        <v>53914</v>
      </c>
      <c r="F454" s="8">
        <v>3369.3</v>
      </c>
      <c r="G454" s="8">
        <v>7815</v>
      </c>
      <c r="H454" s="10">
        <v>4262</v>
      </c>
      <c r="I454" s="10">
        <v>434844</v>
      </c>
      <c r="J454" s="8">
        <v>143820</v>
      </c>
      <c r="K454" s="8">
        <f t="shared" si="8"/>
        <v>818167.4</v>
      </c>
    </row>
    <row r="455" spans="1:11">
      <c r="A455" s="2" t="s">
        <v>902</v>
      </c>
      <c r="B455" s="3" t="s">
        <v>903</v>
      </c>
      <c r="C455" s="8">
        <v>495856</v>
      </c>
      <c r="D455" s="8">
        <v>747</v>
      </c>
      <c r="E455" s="8">
        <v>85152</v>
      </c>
      <c r="F455" s="8">
        <v>0</v>
      </c>
      <c r="G455" s="8">
        <v>33349</v>
      </c>
      <c r="H455" s="10">
        <v>14491</v>
      </c>
      <c r="I455" s="10">
        <v>4157284</v>
      </c>
      <c r="J455" s="8">
        <v>527199</v>
      </c>
      <c r="K455" s="8">
        <f t="shared" ref="K455:K518" si="9">SUM(C455:J455)</f>
        <v>5314078</v>
      </c>
    </row>
    <row r="456" spans="1:11">
      <c r="A456" s="2" t="s">
        <v>904</v>
      </c>
      <c r="B456" s="3" t="s">
        <v>905</v>
      </c>
      <c r="C456" s="8">
        <v>119222</v>
      </c>
      <c r="D456" s="8">
        <v>118</v>
      </c>
      <c r="E456" s="8">
        <v>46608</v>
      </c>
      <c r="F456" s="8">
        <v>0</v>
      </c>
      <c r="G456" s="8">
        <v>2610</v>
      </c>
      <c r="H456" s="10">
        <v>1323</v>
      </c>
      <c r="I456" s="10">
        <v>261363</v>
      </c>
      <c r="J456" s="8">
        <v>45085</v>
      </c>
      <c r="K456" s="8">
        <f t="shared" si="9"/>
        <v>476329</v>
      </c>
    </row>
    <row r="457" spans="1:11">
      <c r="A457" s="2" t="s">
        <v>906</v>
      </c>
      <c r="B457" s="3" t="s">
        <v>907</v>
      </c>
      <c r="C457" s="8">
        <v>272406</v>
      </c>
      <c r="D457" s="8">
        <v>426.3</v>
      </c>
      <c r="E457" s="8">
        <v>108132</v>
      </c>
      <c r="F457" s="8">
        <v>8092.4</v>
      </c>
      <c r="G457" s="8">
        <v>10284</v>
      </c>
      <c r="H457" s="10">
        <v>5721</v>
      </c>
      <c r="I457" s="10">
        <v>666229</v>
      </c>
      <c r="J457" s="8">
        <v>180685</v>
      </c>
      <c r="K457" s="8">
        <f t="shared" si="9"/>
        <v>1251975.7</v>
      </c>
    </row>
    <row r="458" spans="1:11">
      <c r="A458" s="2" t="s">
        <v>908</v>
      </c>
      <c r="B458" s="3" t="s">
        <v>909</v>
      </c>
      <c r="C458" s="8">
        <v>152284</v>
      </c>
      <c r="D458" s="8">
        <v>147.69999999999999</v>
      </c>
      <c r="E458" s="8">
        <v>34098</v>
      </c>
      <c r="F458" s="8">
        <v>0</v>
      </c>
      <c r="G458" s="8">
        <v>8538</v>
      </c>
      <c r="H458" s="10">
        <v>4608</v>
      </c>
      <c r="I458" s="10">
        <v>399163</v>
      </c>
      <c r="J458" s="8">
        <v>167626</v>
      </c>
      <c r="K458" s="8">
        <f t="shared" si="9"/>
        <v>766464.7</v>
      </c>
    </row>
    <row r="459" spans="1:11">
      <c r="A459" s="2" t="s">
        <v>910</v>
      </c>
      <c r="B459" s="3" t="s">
        <v>911</v>
      </c>
      <c r="C459" s="8">
        <v>163424</v>
      </c>
      <c r="D459" s="8">
        <v>170.2</v>
      </c>
      <c r="E459" s="8">
        <v>46488</v>
      </c>
      <c r="F459" s="8">
        <v>0</v>
      </c>
      <c r="G459" s="8">
        <v>7460</v>
      </c>
      <c r="H459" s="10">
        <v>3743</v>
      </c>
      <c r="I459" s="10">
        <v>918103</v>
      </c>
      <c r="J459" s="8">
        <v>136156</v>
      </c>
      <c r="K459" s="8">
        <f t="shared" si="9"/>
        <v>1275544.2</v>
      </c>
    </row>
    <row r="460" spans="1:11">
      <c r="A460" s="2" t="s">
        <v>912</v>
      </c>
      <c r="B460" s="3" t="s">
        <v>913</v>
      </c>
      <c r="C460" s="8">
        <v>164966</v>
      </c>
      <c r="D460" s="8">
        <v>451.5</v>
      </c>
      <c r="E460" s="8">
        <v>76064</v>
      </c>
      <c r="F460" s="8">
        <v>3843.6</v>
      </c>
      <c r="G460" s="8">
        <v>6411</v>
      </c>
      <c r="H460" s="10">
        <v>3739</v>
      </c>
      <c r="I460" s="10">
        <v>396532</v>
      </c>
      <c r="J460" s="8">
        <v>117659</v>
      </c>
      <c r="K460" s="8">
        <f t="shared" si="9"/>
        <v>769666.1</v>
      </c>
    </row>
    <row r="461" spans="1:11">
      <c r="A461" s="2" t="s">
        <v>914</v>
      </c>
      <c r="B461" s="3" t="s">
        <v>915</v>
      </c>
      <c r="C461" s="8">
        <v>112484</v>
      </c>
      <c r="D461" s="8">
        <v>305.7</v>
      </c>
      <c r="E461" s="8">
        <v>70478</v>
      </c>
      <c r="F461" s="8">
        <v>2432.1</v>
      </c>
      <c r="G461" s="8">
        <v>3759</v>
      </c>
      <c r="H461" s="10">
        <v>2296</v>
      </c>
      <c r="I461" s="10">
        <v>225182</v>
      </c>
      <c r="J461" s="8">
        <v>72188</v>
      </c>
      <c r="K461" s="8">
        <f t="shared" si="9"/>
        <v>489124.80000000005</v>
      </c>
    </row>
    <row r="462" spans="1:11">
      <c r="A462" s="2" t="s">
        <v>916</v>
      </c>
      <c r="B462" s="3" t="s">
        <v>917</v>
      </c>
      <c r="C462" s="8">
        <v>194878</v>
      </c>
      <c r="D462" s="8">
        <v>0</v>
      </c>
      <c r="E462" s="8">
        <v>56752</v>
      </c>
      <c r="F462" s="8">
        <v>1492.8000000000002</v>
      </c>
      <c r="G462" s="8">
        <v>8490</v>
      </c>
      <c r="H462" s="10">
        <v>5037</v>
      </c>
      <c r="I462" s="10">
        <v>1373199</v>
      </c>
      <c r="J462" s="8">
        <v>145362</v>
      </c>
      <c r="K462" s="8">
        <f t="shared" si="9"/>
        <v>1785210.8</v>
      </c>
    </row>
    <row r="463" spans="1:11">
      <c r="A463" s="2" t="s">
        <v>918</v>
      </c>
      <c r="B463" s="3" t="s">
        <v>919</v>
      </c>
      <c r="C463" s="8">
        <v>150036</v>
      </c>
      <c r="D463" s="8">
        <v>757.3</v>
      </c>
      <c r="E463" s="8">
        <v>55820</v>
      </c>
      <c r="F463" s="8">
        <v>2023.6</v>
      </c>
      <c r="G463" s="8">
        <v>2424</v>
      </c>
      <c r="H463" s="10">
        <v>2734</v>
      </c>
      <c r="I463" s="10">
        <v>107269</v>
      </c>
      <c r="J463" s="8">
        <v>47740</v>
      </c>
      <c r="K463" s="8">
        <f t="shared" si="9"/>
        <v>368803.9</v>
      </c>
    </row>
    <row r="464" spans="1:11">
      <c r="A464" s="2" t="s">
        <v>920</v>
      </c>
      <c r="B464" s="3" t="s">
        <v>921</v>
      </c>
      <c r="C464" s="8">
        <v>249218</v>
      </c>
      <c r="D464" s="8">
        <v>219.7</v>
      </c>
      <c r="E464" s="8">
        <v>111578</v>
      </c>
      <c r="F464" s="8">
        <v>9072</v>
      </c>
      <c r="G464" s="8">
        <v>9524</v>
      </c>
      <c r="H464" s="10">
        <v>6601</v>
      </c>
      <c r="I464" s="10">
        <v>507606</v>
      </c>
      <c r="J464" s="8">
        <v>191775</v>
      </c>
      <c r="K464" s="8">
        <f t="shared" si="9"/>
        <v>1085593.7</v>
      </c>
    </row>
    <row r="465" spans="1:11">
      <c r="A465" s="2" t="s">
        <v>922</v>
      </c>
      <c r="B465" s="3" t="s">
        <v>923</v>
      </c>
      <c r="C465" s="8">
        <v>262442</v>
      </c>
      <c r="D465" s="8">
        <v>204.2</v>
      </c>
      <c r="E465" s="8">
        <v>67468</v>
      </c>
      <c r="F465" s="8">
        <v>0</v>
      </c>
      <c r="G465" s="8">
        <v>13020</v>
      </c>
      <c r="H465" s="10">
        <v>6371</v>
      </c>
      <c r="I465" s="10">
        <v>1241873</v>
      </c>
      <c r="J465" s="8">
        <v>231765</v>
      </c>
      <c r="K465" s="8">
        <f t="shared" si="9"/>
        <v>1823143.2</v>
      </c>
    </row>
    <row r="466" spans="1:11">
      <c r="A466" s="2" t="s">
        <v>924</v>
      </c>
      <c r="B466" s="3" t="s">
        <v>925</v>
      </c>
      <c r="C466" s="8">
        <v>101244</v>
      </c>
      <c r="D466" s="8">
        <v>0</v>
      </c>
      <c r="E466" s="8">
        <v>52220</v>
      </c>
      <c r="F466" s="8">
        <v>21571.1</v>
      </c>
      <c r="G466" s="8">
        <v>1497</v>
      </c>
      <c r="H466" s="10">
        <v>2974</v>
      </c>
      <c r="I466" s="10">
        <v>143897</v>
      </c>
      <c r="J466" s="8">
        <v>26289</v>
      </c>
      <c r="K466" s="8">
        <f t="shared" si="9"/>
        <v>349692.1</v>
      </c>
    </row>
    <row r="467" spans="1:11">
      <c r="A467" s="2" t="s">
        <v>926</v>
      </c>
      <c r="B467" s="3" t="s">
        <v>927</v>
      </c>
      <c r="C467" s="8">
        <v>244202</v>
      </c>
      <c r="D467" s="8">
        <v>22.4</v>
      </c>
      <c r="E467" s="8">
        <v>109256</v>
      </c>
      <c r="F467" s="8">
        <v>7738.1</v>
      </c>
      <c r="G467" s="8">
        <v>9124</v>
      </c>
      <c r="H467" s="10">
        <v>6386</v>
      </c>
      <c r="I467" s="10">
        <v>429566</v>
      </c>
      <c r="J467" s="8">
        <v>186251</v>
      </c>
      <c r="K467" s="8">
        <f t="shared" si="9"/>
        <v>992545.5</v>
      </c>
    </row>
    <row r="468" spans="1:11">
      <c r="A468" s="2" t="s">
        <v>928</v>
      </c>
      <c r="B468" s="3" t="s">
        <v>929</v>
      </c>
      <c r="C468" s="8">
        <v>80886</v>
      </c>
      <c r="D468" s="8">
        <v>21.2</v>
      </c>
      <c r="E468" s="8">
        <v>36156</v>
      </c>
      <c r="F468" s="8">
        <v>1246</v>
      </c>
      <c r="G468" s="8">
        <v>1530</v>
      </c>
      <c r="H468" s="10">
        <v>899</v>
      </c>
      <c r="I468" s="10">
        <v>99341</v>
      </c>
      <c r="J468" s="8">
        <v>28387</v>
      </c>
      <c r="K468" s="8">
        <f t="shared" si="9"/>
        <v>248466.2</v>
      </c>
    </row>
    <row r="469" spans="1:11">
      <c r="A469" s="2" t="s">
        <v>930</v>
      </c>
      <c r="B469" s="3" t="s">
        <v>931</v>
      </c>
      <c r="C469" s="8">
        <v>74808</v>
      </c>
      <c r="D469" s="8">
        <v>18.100000000000001</v>
      </c>
      <c r="E469" s="8">
        <v>34698</v>
      </c>
      <c r="F469" s="8">
        <v>0</v>
      </c>
      <c r="G469" s="8">
        <v>1090</v>
      </c>
      <c r="H469" s="10">
        <v>565</v>
      </c>
      <c r="I469" s="10">
        <v>66485</v>
      </c>
      <c r="J469" s="8">
        <v>20551</v>
      </c>
      <c r="K469" s="8">
        <f t="shared" si="9"/>
        <v>198215.1</v>
      </c>
    </row>
    <row r="470" spans="1:11">
      <c r="A470" s="2" t="s">
        <v>932</v>
      </c>
      <c r="B470" s="3" t="s">
        <v>933</v>
      </c>
      <c r="C470" s="8">
        <v>109236</v>
      </c>
      <c r="D470" s="8">
        <v>59.1</v>
      </c>
      <c r="E470" s="8">
        <v>44616</v>
      </c>
      <c r="F470" s="8">
        <v>0</v>
      </c>
      <c r="G470" s="8">
        <v>3599</v>
      </c>
      <c r="H470" s="10">
        <v>1845</v>
      </c>
      <c r="I470" s="10">
        <v>257212</v>
      </c>
      <c r="J470" s="8">
        <v>67136</v>
      </c>
      <c r="K470" s="8">
        <f t="shared" si="9"/>
        <v>483703.1</v>
      </c>
    </row>
    <row r="471" spans="1:11">
      <c r="A471" s="2" t="s">
        <v>934</v>
      </c>
      <c r="B471" s="3" t="s">
        <v>935</v>
      </c>
      <c r="C471" s="8">
        <v>472942</v>
      </c>
      <c r="D471" s="8">
        <v>566.79999999999995</v>
      </c>
      <c r="E471" s="8">
        <v>82704</v>
      </c>
      <c r="F471" s="8">
        <v>0</v>
      </c>
      <c r="G471" s="8">
        <v>30389</v>
      </c>
      <c r="H471" s="10">
        <v>14025</v>
      </c>
      <c r="I471" s="10">
        <v>3143070</v>
      </c>
      <c r="J471" s="8">
        <v>510244</v>
      </c>
      <c r="K471" s="8">
        <f t="shared" si="9"/>
        <v>4253940.8</v>
      </c>
    </row>
    <row r="472" spans="1:11">
      <c r="A472" s="2" t="s">
        <v>936</v>
      </c>
      <c r="B472" s="3" t="s">
        <v>937</v>
      </c>
      <c r="C472" s="8">
        <v>684976</v>
      </c>
      <c r="D472" s="8">
        <v>690.2</v>
      </c>
      <c r="E472" s="8">
        <v>1513364</v>
      </c>
      <c r="F472" s="8">
        <v>23393.4</v>
      </c>
      <c r="G472" s="8">
        <v>39955</v>
      </c>
      <c r="H472" s="10">
        <v>22756</v>
      </c>
      <c r="I472" s="10">
        <v>2138972</v>
      </c>
      <c r="J472" s="8">
        <v>787095</v>
      </c>
      <c r="K472" s="8">
        <f t="shared" si="9"/>
        <v>5211201.5999999996</v>
      </c>
    </row>
    <row r="473" spans="1:11">
      <c r="A473" s="2" t="s">
        <v>938</v>
      </c>
      <c r="B473" s="3" t="s">
        <v>939</v>
      </c>
      <c r="C473" s="8">
        <v>533070</v>
      </c>
      <c r="D473" s="8">
        <v>1045.7</v>
      </c>
      <c r="E473" s="8">
        <v>251978</v>
      </c>
      <c r="F473" s="8">
        <v>11135.2</v>
      </c>
      <c r="G473" s="8">
        <v>32448</v>
      </c>
      <c r="H473" s="10">
        <v>15968</v>
      </c>
      <c r="I473" s="10">
        <v>2283984</v>
      </c>
      <c r="J473" s="8">
        <v>580934</v>
      </c>
      <c r="K473" s="8">
        <f t="shared" si="9"/>
        <v>3710562.9</v>
      </c>
    </row>
    <row r="474" spans="1:11">
      <c r="A474" s="2" t="s">
        <v>940</v>
      </c>
      <c r="B474" s="3" t="s">
        <v>941</v>
      </c>
      <c r="C474" s="8">
        <v>1374308</v>
      </c>
      <c r="D474" s="8">
        <v>1242.4000000000001</v>
      </c>
      <c r="E474" s="8">
        <v>482950</v>
      </c>
      <c r="F474" s="8">
        <v>0</v>
      </c>
      <c r="G474" s="8">
        <v>80625</v>
      </c>
      <c r="H474" s="10">
        <v>38752</v>
      </c>
      <c r="I474" s="10">
        <v>5854450</v>
      </c>
      <c r="J474" s="8">
        <v>1409819</v>
      </c>
      <c r="K474" s="8">
        <f t="shared" si="9"/>
        <v>9242146.4000000004</v>
      </c>
    </row>
    <row r="475" spans="1:11">
      <c r="A475" s="2" t="s">
        <v>942</v>
      </c>
      <c r="B475" s="3" t="s">
        <v>943</v>
      </c>
      <c r="C475" s="8">
        <v>221010</v>
      </c>
      <c r="D475" s="8">
        <v>233.1</v>
      </c>
      <c r="E475" s="8">
        <v>53250</v>
      </c>
      <c r="F475" s="8">
        <v>3091.8</v>
      </c>
      <c r="G475" s="8">
        <v>11027</v>
      </c>
      <c r="H475" s="10">
        <v>5523</v>
      </c>
      <c r="I475" s="10">
        <v>1015338</v>
      </c>
      <c r="J475" s="8">
        <v>200937</v>
      </c>
      <c r="K475" s="8">
        <f t="shared" si="9"/>
        <v>1510409.9</v>
      </c>
    </row>
    <row r="476" spans="1:11">
      <c r="A476" s="2" t="s">
        <v>944</v>
      </c>
      <c r="B476" s="3" t="s">
        <v>945</v>
      </c>
      <c r="C476" s="8">
        <v>94734</v>
      </c>
      <c r="D476" s="8">
        <v>0</v>
      </c>
      <c r="E476" s="8">
        <v>52462</v>
      </c>
      <c r="F476" s="8">
        <v>377.79999999999995</v>
      </c>
      <c r="G476" s="8">
        <v>1140</v>
      </c>
      <c r="H476" s="10">
        <v>703</v>
      </c>
      <c r="I476" s="10">
        <v>35962</v>
      </c>
      <c r="J476" s="8">
        <v>21236</v>
      </c>
      <c r="K476" s="8">
        <f t="shared" si="9"/>
        <v>206614.8</v>
      </c>
    </row>
    <row r="477" spans="1:11">
      <c r="A477" s="2" t="s">
        <v>946</v>
      </c>
      <c r="B477" s="3" t="s">
        <v>947</v>
      </c>
      <c r="C477" s="8">
        <v>387804</v>
      </c>
      <c r="D477" s="8">
        <v>120.6</v>
      </c>
      <c r="E477" s="8">
        <v>180224</v>
      </c>
      <c r="F477" s="8">
        <v>0</v>
      </c>
      <c r="G477" s="8">
        <v>6761</v>
      </c>
      <c r="H477" s="10">
        <v>3764</v>
      </c>
      <c r="I477" s="10">
        <v>334276</v>
      </c>
      <c r="J477" s="8">
        <v>136927</v>
      </c>
      <c r="K477" s="8">
        <f t="shared" si="9"/>
        <v>1049876.6000000001</v>
      </c>
    </row>
    <row r="478" spans="1:11">
      <c r="A478" s="2" t="s">
        <v>948</v>
      </c>
      <c r="B478" s="3" t="s">
        <v>949</v>
      </c>
      <c r="C478" s="8">
        <v>113478</v>
      </c>
      <c r="D478" s="8">
        <v>23</v>
      </c>
      <c r="E478" s="8">
        <v>49246</v>
      </c>
      <c r="F478" s="8">
        <v>2514.6</v>
      </c>
      <c r="G478" s="8">
        <v>3097</v>
      </c>
      <c r="H478" s="10">
        <v>1749</v>
      </c>
      <c r="I478" s="10">
        <v>196515</v>
      </c>
      <c r="J478" s="8">
        <v>59686</v>
      </c>
      <c r="K478" s="8">
        <f t="shared" si="9"/>
        <v>426308.6</v>
      </c>
    </row>
    <row r="479" spans="1:11">
      <c r="A479" s="2" t="s">
        <v>950</v>
      </c>
      <c r="B479" s="3" t="s">
        <v>951</v>
      </c>
      <c r="C479" s="8">
        <v>158098</v>
      </c>
      <c r="D479" s="8">
        <v>123.1</v>
      </c>
      <c r="E479" s="8">
        <v>48550</v>
      </c>
      <c r="F479" s="8">
        <v>0</v>
      </c>
      <c r="G479" s="8">
        <v>7278</v>
      </c>
      <c r="H479" s="10">
        <v>3837</v>
      </c>
      <c r="I479" s="10">
        <v>441994</v>
      </c>
      <c r="J479" s="8">
        <v>139581</v>
      </c>
      <c r="K479" s="8">
        <f t="shared" si="9"/>
        <v>799461.1</v>
      </c>
    </row>
    <row r="480" spans="1:11">
      <c r="A480" s="2" t="s">
        <v>952</v>
      </c>
      <c r="B480" s="3" t="s">
        <v>953</v>
      </c>
      <c r="C480" s="8">
        <v>554514</v>
      </c>
      <c r="D480" s="8">
        <v>0</v>
      </c>
      <c r="E480" s="8">
        <v>342876</v>
      </c>
      <c r="F480" s="8">
        <v>10282.5</v>
      </c>
      <c r="G480" s="8">
        <v>22842</v>
      </c>
      <c r="H480" s="10">
        <v>19573</v>
      </c>
      <c r="I480" s="10">
        <v>1334251</v>
      </c>
      <c r="J480" s="8">
        <v>413307</v>
      </c>
      <c r="K480" s="8">
        <f t="shared" si="9"/>
        <v>2697645.5</v>
      </c>
    </row>
    <row r="481" spans="1:11">
      <c r="A481" s="2" t="s">
        <v>954</v>
      </c>
      <c r="B481" s="3" t="s">
        <v>955</v>
      </c>
      <c r="C481" s="8">
        <v>70594</v>
      </c>
      <c r="D481" s="8">
        <v>0</v>
      </c>
      <c r="E481" s="8">
        <v>34694</v>
      </c>
      <c r="F481" s="8">
        <v>404.5</v>
      </c>
      <c r="G481" s="8">
        <v>888</v>
      </c>
      <c r="H481" s="10">
        <v>785</v>
      </c>
      <c r="I481" s="10">
        <v>58386</v>
      </c>
      <c r="J481" s="8">
        <v>17511</v>
      </c>
      <c r="K481" s="8">
        <f t="shared" si="9"/>
        <v>183262.5</v>
      </c>
    </row>
    <row r="482" spans="1:11">
      <c r="A482" s="2" t="s">
        <v>956</v>
      </c>
      <c r="B482" s="3" t="s">
        <v>957</v>
      </c>
      <c r="C482" s="8">
        <v>130722</v>
      </c>
      <c r="D482" s="8">
        <v>14.9</v>
      </c>
      <c r="E482" s="8">
        <v>65470</v>
      </c>
      <c r="F482" s="8">
        <v>2365.9</v>
      </c>
      <c r="G482" s="8">
        <v>3528</v>
      </c>
      <c r="H482" s="10">
        <v>1805</v>
      </c>
      <c r="I482" s="10">
        <v>325729</v>
      </c>
      <c r="J482" s="8">
        <v>61227</v>
      </c>
      <c r="K482" s="8">
        <f t="shared" si="9"/>
        <v>590861.80000000005</v>
      </c>
    </row>
    <row r="483" spans="1:11">
      <c r="A483" s="2" t="s">
        <v>958</v>
      </c>
      <c r="B483" s="3" t="s">
        <v>959</v>
      </c>
      <c r="C483" s="8">
        <v>129196</v>
      </c>
      <c r="D483" s="8">
        <v>56.8</v>
      </c>
      <c r="E483" s="8">
        <v>38242</v>
      </c>
      <c r="F483" s="8">
        <v>0</v>
      </c>
      <c r="G483" s="8">
        <v>4297</v>
      </c>
      <c r="H483" s="10">
        <v>2279</v>
      </c>
      <c r="I483" s="10">
        <v>264059</v>
      </c>
      <c r="J483" s="8">
        <v>81907</v>
      </c>
      <c r="K483" s="8">
        <f t="shared" si="9"/>
        <v>520036.8</v>
      </c>
    </row>
    <row r="484" spans="1:11">
      <c r="A484" s="2" t="s">
        <v>960</v>
      </c>
      <c r="B484" s="3" t="s">
        <v>961</v>
      </c>
      <c r="C484" s="8">
        <v>61574</v>
      </c>
      <c r="D484" s="8">
        <v>0</v>
      </c>
      <c r="E484" s="8">
        <v>30938</v>
      </c>
      <c r="F484" s="8">
        <v>368.29999999999995</v>
      </c>
      <c r="G484" s="8">
        <v>496</v>
      </c>
      <c r="H484" s="10">
        <v>307</v>
      </c>
      <c r="I484" s="10">
        <v>44823</v>
      </c>
      <c r="J484" s="8">
        <v>9376</v>
      </c>
      <c r="K484" s="8">
        <f t="shared" si="9"/>
        <v>147882.29999999999</v>
      </c>
    </row>
    <row r="485" spans="1:11">
      <c r="A485" s="2" t="s">
        <v>962</v>
      </c>
      <c r="B485" s="3" t="s">
        <v>963</v>
      </c>
      <c r="C485" s="8">
        <v>117408</v>
      </c>
      <c r="D485" s="8">
        <v>0</v>
      </c>
      <c r="E485" s="8">
        <v>49422</v>
      </c>
      <c r="F485" s="8">
        <v>575.40000000000009</v>
      </c>
      <c r="G485" s="8">
        <v>2345</v>
      </c>
      <c r="H485" s="10">
        <v>1637</v>
      </c>
      <c r="I485" s="10">
        <v>265452</v>
      </c>
      <c r="J485" s="8">
        <v>41403</v>
      </c>
      <c r="K485" s="8">
        <f t="shared" si="9"/>
        <v>478242.4</v>
      </c>
    </row>
    <row r="486" spans="1:11">
      <c r="A486" s="2" t="s">
        <v>964</v>
      </c>
      <c r="B486" s="3" t="s">
        <v>965</v>
      </c>
      <c r="C486" s="8">
        <v>143292</v>
      </c>
      <c r="D486" s="8">
        <v>167.7</v>
      </c>
      <c r="E486" s="8">
        <v>58148</v>
      </c>
      <c r="F486" s="8">
        <v>0</v>
      </c>
      <c r="G486" s="8">
        <v>4466</v>
      </c>
      <c r="H486" s="10">
        <v>2648</v>
      </c>
      <c r="I486" s="10">
        <v>381857</v>
      </c>
      <c r="J486" s="8">
        <v>84177</v>
      </c>
      <c r="K486" s="8">
        <f t="shared" si="9"/>
        <v>674755.7</v>
      </c>
    </row>
    <row r="487" spans="1:11">
      <c r="A487" s="2" t="s">
        <v>966</v>
      </c>
      <c r="B487" s="3" t="s">
        <v>967</v>
      </c>
      <c r="C487" s="8">
        <v>2973780</v>
      </c>
      <c r="D487" s="8">
        <v>526.1</v>
      </c>
      <c r="E487" s="8">
        <v>719304</v>
      </c>
      <c r="F487" s="8">
        <v>220524.1</v>
      </c>
      <c r="G487" s="8">
        <v>111625</v>
      </c>
      <c r="H487" s="10">
        <v>91392</v>
      </c>
      <c r="I487" s="10">
        <v>5631691</v>
      </c>
      <c r="J487" s="8">
        <v>2154055</v>
      </c>
      <c r="K487" s="8">
        <f t="shared" si="9"/>
        <v>11902897.199999999</v>
      </c>
    </row>
    <row r="488" spans="1:11">
      <c r="A488" s="2" t="s">
        <v>968</v>
      </c>
      <c r="B488" s="3" t="s">
        <v>969</v>
      </c>
      <c r="C488" s="8">
        <v>369576</v>
      </c>
      <c r="D488" s="8">
        <v>149.19999999999999</v>
      </c>
      <c r="E488" s="8">
        <v>171486</v>
      </c>
      <c r="F488" s="8">
        <v>16657.400000000001</v>
      </c>
      <c r="G488" s="8">
        <v>19114</v>
      </c>
      <c r="H488" s="10">
        <v>13060</v>
      </c>
      <c r="I488" s="10">
        <v>1203054</v>
      </c>
      <c r="J488" s="8">
        <v>408555</v>
      </c>
      <c r="K488" s="8">
        <f t="shared" si="9"/>
        <v>2201651.6</v>
      </c>
    </row>
    <row r="489" spans="1:11">
      <c r="A489" s="2" t="s">
        <v>970</v>
      </c>
      <c r="B489" s="3" t="s">
        <v>971</v>
      </c>
      <c r="C489" s="8">
        <v>251444</v>
      </c>
      <c r="D489" s="8">
        <v>108</v>
      </c>
      <c r="E489" s="8">
        <v>98524</v>
      </c>
      <c r="F489" s="8">
        <v>7712.5</v>
      </c>
      <c r="G489" s="8">
        <v>9784</v>
      </c>
      <c r="H489" s="10">
        <v>6393</v>
      </c>
      <c r="I489" s="10">
        <v>503437</v>
      </c>
      <c r="J489" s="8">
        <v>180129</v>
      </c>
      <c r="K489" s="8">
        <f t="shared" si="9"/>
        <v>1057531.5</v>
      </c>
    </row>
    <row r="490" spans="1:11">
      <c r="A490" s="2" t="s">
        <v>972</v>
      </c>
      <c r="B490" s="3" t="s">
        <v>973</v>
      </c>
      <c r="C490" s="8">
        <v>176002</v>
      </c>
      <c r="D490" s="8">
        <v>103.7</v>
      </c>
      <c r="E490" s="8">
        <v>78360</v>
      </c>
      <c r="F490" s="8">
        <v>6652.4</v>
      </c>
      <c r="G490" s="8">
        <v>7491</v>
      </c>
      <c r="H490" s="10">
        <v>3672</v>
      </c>
      <c r="I490" s="10">
        <v>524179</v>
      </c>
      <c r="J490" s="8">
        <v>129776</v>
      </c>
      <c r="K490" s="8">
        <f t="shared" si="9"/>
        <v>926236.1</v>
      </c>
    </row>
    <row r="491" spans="1:11">
      <c r="A491" s="2" t="s">
        <v>974</v>
      </c>
      <c r="B491" s="3" t="s">
        <v>975</v>
      </c>
      <c r="C491" s="8">
        <v>146176</v>
      </c>
      <c r="D491" s="8">
        <v>421.8</v>
      </c>
      <c r="E491" s="8">
        <v>204756</v>
      </c>
      <c r="F491" s="8">
        <v>1190.5</v>
      </c>
      <c r="G491" s="8">
        <v>5378</v>
      </c>
      <c r="H491" s="10">
        <v>2906</v>
      </c>
      <c r="I491" s="10">
        <v>224262</v>
      </c>
      <c r="J491" s="8">
        <v>105713</v>
      </c>
      <c r="K491" s="8">
        <f t="shared" si="9"/>
        <v>690803.3</v>
      </c>
    </row>
    <row r="492" spans="1:11">
      <c r="A492" s="2" t="s">
        <v>976</v>
      </c>
      <c r="B492" s="3" t="s">
        <v>977</v>
      </c>
      <c r="C492" s="8">
        <v>194014</v>
      </c>
      <c r="D492" s="8">
        <v>320.60000000000002</v>
      </c>
      <c r="E492" s="8">
        <v>72230</v>
      </c>
      <c r="F492" s="8">
        <v>3139.3</v>
      </c>
      <c r="G492" s="8">
        <v>4208</v>
      </c>
      <c r="H492" s="10">
        <v>3326</v>
      </c>
      <c r="I492" s="10">
        <v>296152</v>
      </c>
      <c r="J492" s="8">
        <v>83278</v>
      </c>
      <c r="K492" s="8">
        <f t="shared" si="9"/>
        <v>656667.89999999991</v>
      </c>
    </row>
    <row r="493" spans="1:11">
      <c r="A493" s="2" t="s">
        <v>978</v>
      </c>
      <c r="B493" s="3" t="s">
        <v>979</v>
      </c>
      <c r="C493" s="8">
        <v>67950</v>
      </c>
      <c r="D493" s="8">
        <v>34.4</v>
      </c>
      <c r="E493" s="8">
        <v>39618</v>
      </c>
      <c r="F493" s="8">
        <v>222.5</v>
      </c>
      <c r="G493" s="8">
        <v>282</v>
      </c>
      <c r="H493" s="10">
        <v>312</v>
      </c>
      <c r="I493" s="10">
        <v>10607</v>
      </c>
      <c r="J493" s="8">
        <v>5608</v>
      </c>
      <c r="K493" s="8">
        <f t="shared" si="9"/>
        <v>124633.9</v>
      </c>
    </row>
    <row r="494" spans="1:11">
      <c r="A494" s="2" t="s">
        <v>980</v>
      </c>
      <c r="B494" s="3" t="s">
        <v>981</v>
      </c>
      <c r="C494" s="8">
        <v>254756</v>
      </c>
      <c r="D494" s="8">
        <v>295.3</v>
      </c>
      <c r="E494" s="8">
        <v>70548</v>
      </c>
      <c r="F494" s="8">
        <v>4969.3</v>
      </c>
      <c r="G494" s="8">
        <v>11995</v>
      </c>
      <c r="H494" s="10">
        <v>5993</v>
      </c>
      <c r="I494" s="10">
        <v>879832</v>
      </c>
      <c r="J494" s="8">
        <v>212070</v>
      </c>
      <c r="K494" s="8">
        <f t="shared" si="9"/>
        <v>1440458.6</v>
      </c>
    </row>
    <row r="495" spans="1:11">
      <c r="A495" s="2" t="s">
        <v>982</v>
      </c>
      <c r="B495" s="3" t="s">
        <v>983</v>
      </c>
      <c r="C495" s="8">
        <v>159642</v>
      </c>
      <c r="D495" s="8">
        <v>182.2</v>
      </c>
      <c r="E495" s="8">
        <v>57542</v>
      </c>
      <c r="F495" s="8">
        <v>1003.1</v>
      </c>
      <c r="G495" s="8">
        <v>7619</v>
      </c>
      <c r="H495" s="10">
        <v>3620</v>
      </c>
      <c r="I495" s="10">
        <v>452422</v>
      </c>
      <c r="J495" s="8">
        <v>131703</v>
      </c>
      <c r="K495" s="8">
        <f t="shared" si="9"/>
        <v>813733.3</v>
      </c>
    </row>
    <row r="496" spans="1:11">
      <c r="A496" s="2" t="s">
        <v>984</v>
      </c>
      <c r="B496" s="3" t="s">
        <v>985</v>
      </c>
      <c r="C496" s="8">
        <v>192366</v>
      </c>
      <c r="D496" s="8">
        <v>499.8</v>
      </c>
      <c r="E496" s="8">
        <v>56958</v>
      </c>
      <c r="F496" s="8">
        <v>0</v>
      </c>
      <c r="G496" s="8">
        <v>9627</v>
      </c>
      <c r="H496" s="10">
        <v>5354</v>
      </c>
      <c r="I496" s="10">
        <v>588191</v>
      </c>
      <c r="J496" s="8">
        <v>178544</v>
      </c>
      <c r="K496" s="8">
        <f t="shared" si="9"/>
        <v>1031539.8</v>
      </c>
    </row>
    <row r="497" spans="1:11">
      <c r="A497" s="2" t="s">
        <v>986</v>
      </c>
      <c r="B497" s="3" t="s">
        <v>987</v>
      </c>
      <c r="C497" s="8">
        <v>244954</v>
      </c>
      <c r="D497" s="8">
        <v>667.5</v>
      </c>
      <c r="E497" s="8">
        <v>90390</v>
      </c>
      <c r="F497" s="8">
        <v>4739.5</v>
      </c>
      <c r="G497" s="8">
        <v>7872</v>
      </c>
      <c r="H497" s="10">
        <v>4112</v>
      </c>
      <c r="I497" s="10">
        <v>864595</v>
      </c>
      <c r="J497" s="8">
        <v>137440</v>
      </c>
      <c r="K497" s="8">
        <f t="shared" si="9"/>
        <v>1354770</v>
      </c>
    </row>
    <row r="498" spans="1:11">
      <c r="A498" s="2" t="s">
        <v>988</v>
      </c>
      <c r="B498" s="3" t="s">
        <v>989</v>
      </c>
      <c r="C498" s="8">
        <v>67558</v>
      </c>
      <c r="D498" s="8">
        <v>103.6</v>
      </c>
      <c r="E498" s="8">
        <v>33634</v>
      </c>
      <c r="F498" s="8">
        <v>844.6</v>
      </c>
      <c r="G498" s="8">
        <v>1165</v>
      </c>
      <c r="H498" s="10">
        <v>844</v>
      </c>
      <c r="I498" s="10">
        <v>70482</v>
      </c>
      <c r="J498" s="8">
        <v>23677</v>
      </c>
      <c r="K498" s="8">
        <f t="shared" si="9"/>
        <v>198308.2</v>
      </c>
    </row>
    <row r="499" spans="1:11">
      <c r="A499" s="2" t="s">
        <v>990</v>
      </c>
      <c r="B499" s="3" t="s">
        <v>991</v>
      </c>
      <c r="C499" s="8">
        <v>239480</v>
      </c>
      <c r="D499" s="8">
        <v>181.7</v>
      </c>
      <c r="E499" s="8">
        <v>100586</v>
      </c>
      <c r="F499" s="8">
        <v>4910.1000000000004</v>
      </c>
      <c r="G499" s="8">
        <v>12184</v>
      </c>
      <c r="H499" s="10">
        <v>5762</v>
      </c>
      <c r="I499" s="10">
        <v>1399321</v>
      </c>
      <c r="J499" s="8">
        <v>209544</v>
      </c>
      <c r="K499" s="8">
        <f t="shared" si="9"/>
        <v>1971968.8</v>
      </c>
    </row>
    <row r="500" spans="1:11">
      <c r="A500" s="2" t="s">
        <v>992</v>
      </c>
      <c r="B500" s="3" t="s">
        <v>993</v>
      </c>
      <c r="C500" s="8">
        <v>178530</v>
      </c>
      <c r="D500" s="8">
        <v>108.7</v>
      </c>
      <c r="E500" s="8">
        <v>58102</v>
      </c>
      <c r="F500" s="8">
        <v>0</v>
      </c>
      <c r="G500" s="8">
        <v>7072</v>
      </c>
      <c r="H500" s="10">
        <v>3394</v>
      </c>
      <c r="I500" s="10">
        <v>614493</v>
      </c>
      <c r="J500" s="8">
        <v>123482</v>
      </c>
      <c r="K500" s="8">
        <f t="shared" si="9"/>
        <v>985181.7</v>
      </c>
    </row>
    <row r="501" spans="1:11">
      <c r="A501" s="2" t="s">
        <v>994</v>
      </c>
      <c r="B501" s="3" t="s">
        <v>995</v>
      </c>
      <c r="C501" s="8">
        <v>109932</v>
      </c>
      <c r="D501" s="8">
        <v>69.2</v>
      </c>
      <c r="E501" s="8">
        <v>45536</v>
      </c>
      <c r="F501" s="8">
        <v>4055.5</v>
      </c>
      <c r="G501" s="8">
        <v>4332</v>
      </c>
      <c r="H501" s="10">
        <v>2640</v>
      </c>
      <c r="I501" s="10">
        <v>189831</v>
      </c>
      <c r="J501" s="8">
        <v>92954</v>
      </c>
      <c r="K501" s="8">
        <f t="shared" si="9"/>
        <v>449349.7</v>
      </c>
    </row>
    <row r="502" spans="1:11">
      <c r="A502" s="2" t="s">
        <v>996</v>
      </c>
      <c r="B502" s="3" t="s">
        <v>997</v>
      </c>
      <c r="C502" s="8">
        <v>214986</v>
      </c>
      <c r="D502" s="8">
        <v>114</v>
      </c>
      <c r="E502" s="8">
        <v>87600</v>
      </c>
      <c r="F502" s="8">
        <v>8667.9</v>
      </c>
      <c r="G502" s="8">
        <v>10423</v>
      </c>
      <c r="H502" s="10">
        <v>5014</v>
      </c>
      <c r="I502" s="10">
        <v>883732</v>
      </c>
      <c r="J502" s="8">
        <v>176489</v>
      </c>
      <c r="K502" s="8">
        <f t="shared" si="9"/>
        <v>1387025.9</v>
      </c>
    </row>
    <row r="503" spans="1:11">
      <c r="A503" s="2" t="s">
        <v>998</v>
      </c>
      <c r="B503" s="3" t="s">
        <v>999</v>
      </c>
      <c r="C503" s="8">
        <v>333866</v>
      </c>
      <c r="D503" s="8">
        <v>240.5</v>
      </c>
      <c r="E503" s="8">
        <v>111408</v>
      </c>
      <c r="F503" s="8">
        <v>9667.5</v>
      </c>
      <c r="G503" s="8">
        <v>16092</v>
      </c>
      <c r="H503" s="10">
        <v>8511</v>
      </c>
      <c r="I503" s="10">
        <v>1109623</v>
      </c>
      <c r="J503" s="8">
        <v>285372</v>
      </c>
      <c r="K503" s="8">
        <f t="shared" si="9"/>
        <v>1874780</v>
      </c>
    </row>
    <row r="504" spans="1:11">
      <c r="A504" s="2" t="s">
        <v>1000</v>
      </c>
      <c r="B504" s="3" t="s">
        <v>1001</v>
      </c>
      <c r="C504" s="8">
        <v>145432</v>
      </c>
      <c r="D504" s="8">
        <v>82.3</v>
      </c>
      <c r="E504" s="8">
        <v>64602</v>
      </c>
      <c r="F504" s="8">
        <v>3555.1</v>
      </c>
      <c r="G504" s="8">
        <v>4109</v>
      </c>
      <c r="H504" s="10">
        <v>3799</v>
      </c>
      <c r="I504" s="10">
        <v>173124</v>
      </c>
      <c r="J504" s="8">
        <v>86532</v>
      </c>
      <c r="K504" s="8">
        <f t="shared" si="9"/>
        <v>481235.4</v>
      </c>
    </row>
    <row r="505" spans="1:11">
      <c r="A505" s="2" t="s">
        <v>1002</v>
      </c>
      <c r="B505" s="3" t="s">
        <v>1003</v>
      </c>
      <c r="C505" s="8">
        <v>346446</v>
      </c>
      <c r="D505" s="8">
        <v>1842.1</v>
      </c>
      <c r="E505" s="8">
        <v>92860</v>
      </c>
      <c r="F505" s="8">
        <v>5193.7</v>
      </c>
      <c r="G505" s="8">
        <v>17879</v>
      </c>
      <c r="H505" s="10">
        <v>9278</v>
      </c>
      <c r="I505" s="10">
        <v>1509980</v>
      </c>
      <c r="J505" s="8">
        <v>337522</v>
      </c>
      <c r="K505" s="8">
        <f t="shared" si="9"/>
        <v>2321000.7999999998</v>
      </c>
    </row>
    <row r="506" spans="1:11">
      <c r="A506" s="2" t="s">
        <v>1004</v>
      </c>
      <c r="B506" s="3" t="s">
        <v>1005</v>
      </c>
      <c r="C506" s="8">
        <v>96640</v>
      </c>
      <c r="D506" s="8">
        <v>0</v>
      </c>
      <c r="E506" s="8">
        <v>43640</v>
      </c>
      <c r="F506" s="8">
        <v>178.09999999999991</v>
      </c>
      <c r="G506" s="8">
        <v>2159</v>
      </c>
      <c r="H506" s="10">
        <v>2327</v>
      </c>
      <c r="I506" s="10">
        <v>127137</v>
      </c>
      <c r="J506" s="8">
        <v>40247</v>
      </c>
      <c r="K506" s="8">
        <f t="shared" si="9"/>
        <v>312328.09999999998</v>
      </c>
    </row>
    <row r="507" spans="1:11">
      <c r="A507" s="2" t="s">
        <v>1006</v>
      </c>
      <c r="B507" s="3" t="s">
        <v>1007</v>
      </c>
      <c r="C507" s="8">
        <v>254422</v>
      </c>
      <c r="D507" s="8">
        <v>424.7</v>
      </c>
      <c r="E507" s="8">
        <v>62054</v>
      </c>
      <c r="F507" s="8">
        <v>0</v>
      </c>
      <c r="G507" s="8">
        <v>13791</v>
      </c>
      <c r="H507" s="10">
        <v>7001</v>
      </c>
      <c r="I507" s="10">
        <v>1630980</v>
      </c>
      <c r="J507" s="8">
        <v>236133</v>
      </c>
      <c r="K507" s="8">
        <f t="shared" si="9"/>
        <v>2204805.7000000002</v>
      </c>
    </row>
    <row r="508" spans="1:11">
      <c r="A508" s="2" t="s">
        <v>1008</v>
      </c>
      <c r="B508" s="3" t="s">
        <v>1009</v>
      </c>
      <c r="C508" s="8">
        <v>128276</v>
      </c>
      <c r="D508" s="8">
        <v>14</v>
      </c>
      <c r="E508" s="8">
        <v>45964</v>
      </c>
      <c r="F508" s="8">
        <v>0</v>
      </c>
      <c r="G508" s="8">
        <v>827</v>
      </c>
      <c r="H508" s="10">
        <v>440</v>
      </c>
      <c r="I508" s="10">
        <v>26941</v>
      </c>
      <c r="J508" s="8">
        <v>16013</v>
      </c>
      <c r="K508" s="8">
        <f t="shared" si="9"/>
        <v>218475</v>
      </c>
    </row>
    <row r="509" spans="1:11">
      <c r="A509" s="2" t="s">
        <v>1010</v>
      </c>
      <c r="B509" s="3" t="s">
        <v>1011</v>
      </c>
      <c r="C509" s="8">
        <v>142352</v>
      </c>
      <c r="D509" s="8">
        <v>1158.8</v>
      </c>
      <c r="E509" s="8">
        <v>63342</v>
      </c>
      <c r="F509" s="8">
        <v>1043.3</v>
      </c>
      <c r="G509" s="8">
        <v>3662</v>
      </c>
      <c r="H509" s="10">
        <v>1972</v>
      </c>
      <c r="I509" s="10">
        <v>137579</v>
      </c>
      <c r="J509" s="8">
        <v>70732</v>
      </c>
      <c r="K509" s="8">
        <f t="shared" si="9"/>
        <v>421841.1</v>
      </c>
    </row>
    <row r="510" spans="1:11">
      <c r="A510" s="2" t="s">
        <v>1012</v>
      </c>
      <c r="B510" s="3" t="s">
        <v>1013</v>
      </c>
      <c r="C510" s="8">
        <v>315840</v>
      </c>
      <c r="D510" s="8">
        <v>0</v>
      </c>
      <c r="E510" s="8">
        <v>69156</v>
      </c>
      <c r="F510" s="8">
        <v>0</v>
      </c>
      <c r="G510" s="8">
        <v>15385</v>
      </c>
      <c r="H510" s="10">
        <v>22577</v>
      </c>
      <c r="I510" s="10">
        <v>668741</v>
      </c>
      <c r="J510" s="8">
        <v>323435</v>
      </c>
      <c r="K510" s="8">
        <f t="shared" si="9"/>
        <v>1415134</v>
      </c>
    </row>
    <row r="511" spans="1:11">
      <c r="A511" s="2" t="s">
        <v>1014</v>
      </c>
      <c r="B511" s="3" t="s">
        <v>1015</v>
      </c>
      <c r="C511" s="8">
        <v>88584</v>
      </c>
      <c r="D511" s="8">
        <v>0</v>
      </c>
      <c r="E511" s="8">
        <v>40238</v>
      </c>
      <c r="F511" s="8">
        <v>7122.3</v>
      </c>
      <c r="G511" s="8">
        <v>1797</v>
      </c>
      <c r="H511" s="10">
        <v>1713</v>
      </c>
      <c r="I511" s="10">
        <v>77129</v>
      </c>
      <c r="J511" s="8">
        <v>33482</v>
      </c>
      <c r="K511" s="8">
        <f t="shared" si="9"/>
        <v>250065.3</v>
      </c>
    </row>
    <row r="512" spans="1:11">
      <c r="A512" s="2" t="s">
        <v>1016</v>
      </c>
      <c r="B512" s="3" t="s">
        <v>1017</v>
      </c>
      <c r="C512" s="8">
        <v>168512</v>
      </c>
      <c r="D512" s="8">
        <v>175.9</v>
      </c>
      <c r="E512" s="8">
        <v>73442</v>
      </c>
      <c r="F512" s="8">
        <v>0</v>
      </c>
      <c r="G512" s="8">
        <v>7769</v>
      </c>
      <c r="H512" s="10">
        <v>3794</v>
      </c>
      <c r="I512" s="10">
        <v>473669</v>
      </c>
      <c r="J512" s="8">
        <v>138040</v>
      </c>
      <c r="K512" s="8">
        <f t="shared" si="9"/>
        <v>865401.9</v>
      </c>
    </row>
    <row r="513" spans="1:11">
      <c r="A513" s="2" t="s">
        <v>1018</v>
      </c>
      <c r="B513" s="3" t="s">
        <v>1019</v>
      </c>
      <c r="C513" s="8">
        <v>93462</v>
      </c>
      <c r="D513" s="8">
        <v>625.70000000000005</v>
      </c>
      <c r="E513" s="8">
        <v>32126</v>
      </c>
      <c r="F513" s="8">
        <v>1243.8</v>
      </c>
      <c r="G513" s="8">
        <v>3145</v>
      </c>
      <c r="H513" s="10">
        <v>1790</v>
      </c>
      <c r="I513" s="10">
        <v>130331</v>
      </c>
      <c r="J513" s="8">
        <v>65123</v>
      </c>
      <c r="K513" s="8">
        <f t="shared" si="9"/>
        <v>327846.5</v>
      </c>
    </row>
    <row r="514" spans="1:11">
      <c r="A514" s="2" t="s">
        <v>1020</v>
      </c>
      <c r="B514" s="3" t="s">
        <v>1021</v>
      </c>
      <c r="C514" s="8">
        <v>404444</v>
      </c>
      <c r="D514" s="8">
        <v>85.5</v>
      </c>
      <c r="E514" s="8">
        <v>129668</v>
      </c>
      <c r="F514" s="8">
        <v>0</v>
      </c>
      <c r="G514" s="8">
        <v>26935</v>
      </c>
      <c r="H514" s="10">
        <v>13218</v>
      </c>
      <c r="I514" s="10">
        <v>2264835</v>
      </c>
      <c r="J514" s="8">
        <v>451585</v>
      </c>
      <c r="K514" s="8">
        <f t="shared" si="9"/>
        <v>3290770.5</v>
      </c>
    </row>
    <row r="515" spans="1:11">
      <c r="A515" s="2" t="s">
        <v>1022</v>
      </c>
      <c r="B515" s="3" t="s">
        <v>1023</v>
      </c>
      <c r="C515" s="8">
        <v>100778</v>
      </c>
      <c r="D515" s="8">
        <v>32.9</v>
      </c>
      <c r="E515" s="8">
        <v>35450</v>
      </c>
      <c r="F515" s="8">
        <v>0</v>
      </c>
      <c r="G515" s="8">
        <v>2148</v>
      </c>
      <c r="H515" s="10">
        <v>1032</v>
      </c>
      <c r="I515" s="10">
        <v>282156</v>
      </c>
      <c r="J515" s="8">
        <v>37550</v>
      </c>
      <c r="K515" s="8">
        <f t="shared" si="9"/>
        <v>459146.9</v>
      </c>
    </row>
    <row r="516" spans="1:11">
      <c r="A516" s="2" t="s">
        <v>1024</v>
      </c>
      <c r="B516" s="3" t="s">
        <v>1025</v>
      </c>
      <c r="C516" s="8">
        <v>182908</v>
      </c>
      <c r="D516" s="8">
        <v>93.3</v>
      </c>
      <c r="E516" s="8">
        <v>87280</v>
      </c>
      <c r="F516" s="8">
        <v>14729.5</v>
      </c>
      <c r="G516" s="8">
        <v>9155</v>
      </c>
      <c r="H516" s="10">
        <v>4569</v>
      </c>
      <c r="I516" s="10">
        <v>1170108</v>
      </c>
      <c r="J516" s="8">
        <v>154567</v>
      </c>
      <c r="K516" s="8">
        <f t="shared" si="9"/>
        <v>1623409.8</v>
      </c>
    </row>
    <row r="517" spans="1:11">
      <c r="A517" s="2" t="s">
        <v>1026</v>
      </c>
      <c r="B517" s="3" t="s">
        <v>1027</v>
      </c>
      <c r="C517" s="8">
        <v>101772</v>
      </c>
      <c r="D517" s="8">
        <v>3979.6</v>
      </c>
      <c r="E517" s="8">
        <v>44602</v>
      </c>
      <c r="F517" s="8">
        <v>0</v>
      </c>
      <c r="G517" s="8">
        <v>2182</v>
      </c>
      <c r="H517" s="10">
        <v>1099</v>
      </c>
      <c r="I517" s="10">
        <v>170845</v>
      </c>
      <c r="J517" s="8">
        <v>39091</v>
      </c>
      <c r="K517" s="8">
        <f t="shared" si="9"/>
        <v>363570.6</v>
      </c>
    </row>
    <row r="518" spans="1:11">
      <c r="A518" s="2" t="s">
        <v>1028</v>
      </c>
      <c r="B518" s="3" t="s">
        <v>1029</v>
      </c>
      <c r="C518" s="8">
        <v>339620</v>
      </c>
      <c r="D518" s="8">
        <v>316.7</v>
      </c>
      <c r="E518" s="8">
        <v>80522</v>
      </c>
      <c r="F518" s="8">
        <v>0</v>
      </c>
      <c r="G518" s="8">
        <v>18198</v>
      </c>
      <c r="H518" s="10">
        <v>9879</v>
      </c>
      <c r="I518" s="10">
        <v>949485</v>
      </c>
      <c r="J518" s="8">
        <v>359401</v>
      </c>
      <c r="K518" s="8">
        <f t="shared" si="9"/>
        <v>1757421.7</v>
      </c>
    </row>
    <row r="519" spans="1:11">
      <c r="A519" s="2" t="s">
        <v>1030</v>
      </c>
      <c r="B519" s="3" t="s">
        <v>1031</v>
      </c>
      <c r="C519" s="8">
        <v>116534</v>
      </c>
      <c r="D519" s="8">
        <v>0</v>
      </c>
      <c r="E519" s="8">
        <v>51080</v>
      </c>
      <c r="F519" s="8">
        <v>1675.6000000000001</v>
      </c>
      <c r="G519" s="8">
        <v>2557</v>
      </c>
      <c r="H519" s="10">
        <v>1351</v>
      </c>
      <c r="I519" s="10">
        <v>417460</v>
      </c>
      <c r="J519" s="8">
        <v>42688</v>
      </c>
      <c r="K519" s="8">
        <f t="shared" ref="K519:K575" si="10">SUM(C519:J519)</f>
        <v>633345.6</v>
      </c>
    </row>
    <row r="520" spans="1:11">
      <c r="A520" s="2" t="s">
        <v>1032</v>
      </c>
      <c r="B520" s="3" t="s">
        <v>1033</v>
      </c>
      <c r="C520" s="8">
        <v>2959298</v>
      </c>
      <c r="D520" s="8">
        <v>0</v>
      </c>
      <c r="E520" s="8">
        <v>1160860</v>
      </c>
      <c r="F520" s="8">
        <v>417801.60000000003</v>
      </c>
      <c r="G520" s="8">
        <v>128204</v>
      </c>
      <c r="H520" s="10">
        <v>105530</v>
      </c>
      <c r="I520" s="10">
        <v>5102045</v>
      </c>
      <c r="J520" s="8">
        <v>2649143</v>
      </c>
      <c r="K520" s="8">
        <f t="shared" si="10"/>
        <v>12522881.6</v>
      </c>
    </row>
    <row r="521" spans="1:11">
      <c r="A521" s="2" t="s">
        <v>1034</v>
      </c>
      <c r="B521" s="3" t="s">
        <v>1035</v>
      </c>
      <c r="C521" s="8">
        <v>241222</v>
      </c>
      <c r="D521" s="8">
        <v>0</v>
      </c>
      <c r="E521" s="8">
        <v>63714</v>
      </c>
      <c r="F521" s="8">
        <v>7555.7</v>
      </c>
      <c r="G521" s="8">
        <v>10795</v>
      </c>
      <c r="H521" s="10">
        <v>6001</v>
      </c>
      <c r="I521" s="10">
        <v>699280</v>
      </c>
      <c r="J521" s="8">
        <v>195714</v>
      </c>
      <c r="K521" s="8">
        <f t="shared" si="10"/>
        <v>1224281.7</v>
      </c>
    </row>
    <row r="522" spans="1:11">
      <c r="A522" s="2" t="s">
        <v>1036</v>
      </c>
      <c r="B522" s="3" t="s">
        <v>1037</v>
      </c>
      <c r="C522" s="8">
        <v>234526</v>
      </c>
      <c r="D522" s="8">
        <v>0</v>
      </c>
      <c r="E522" s="8">
        <v>58526</v>
      </c>
      <c r="F522" s="8">
        <v>3255.7</v>
      </c>
      <c r="G522" s="8">
        <v>13103</v>
      </c>
      <c r="H522" s="10">
        <v>7994</v>
      </c>
      <c r="I522" s="10">
        <v>1494829</v>
      </c>
      <c r="J522" s="8">
        <v>222388</v>
      </c>
      <c r="K522" s="8">
        <f t="shared" si="10"/>
        <v>2034621.7</v>
      </c>
    </row>
    <row r="523" spans="1:11">
      <c r="A523" s="2" t="s">
        <v>1038</v>
      </c>
      <c r="B523" s="3" t="s">
        <v>1039</v>
      </c>
      <c r="C523" s="8">
        <v>60442</v>
      </c>
      <c r="D523" s="8">
        <v>0</v>
      </c>
      <c r="E523" s="8">
        <v>34508</v>
      </c>
      <c r="F523" s="8">
        <v>180.4</v>
      </c>
      <c r="G523" s="8">
        <v>320</v>
      </c>
      <c r="H523" s="10">
        <v>495</v>
      </c>
      <c r="I523" s="10">
        <v>21147</v>
      </c>
      <c r="J523" s="8">
        <v>6550</v>
      </c>
      <c r="K523" s="8">
        <f t="shared" si="10"/>
        <v>123642.4</v>
      </c>
    </row>
    <row r="524" spans="1:11">
      <c r="A524" s="2" t="s">
        <v>1040</v>
      </c>
      <c r="B524" s="3" t="s">
        <v>1041</v>
      </c>
      <c r="C524" s="8">
        <v>157468</v>
      </c>
      <c r="D524" s="8">
        <v>0</v>
      </c>
      <c r="E524" s="8">
        <v>76778</v>
      </c>
      <c r="F524" s="8">
        <v>5325.8</v>
      </c>
      <c r="G524" s="8">
        <v>6017</v>
      </c>
      <c r="H524" s="10">
        <v>4205</v>
      </c>
      <c r="I524" s="10">
        <v>248872</v>
      </c>
      <c r="J524" s="8">
        <v>119458</v>
      </c>
      <c r="K524" s="8">
        <f t="shared" si="10"/>
        <v>618123.80000000005</v>
      </c>
    </row>
    <row r="525" spans="1:11">
      <c r="A525" s="2" t="s">
        <v>1042</v>
      </c>
      <c r="B525" s="3" t="s">
        <v>1043</v>
      </c>
      <c r="C525" s="8">
        <v>379640</v>
      </c>
      <c r="D525" s="8">
        <v>0</v>
      </c>
      <c r="E525" s="8">
        <v>186434</v>
      </c>
      <c r="F525" s="8">
        <v>9793</v>
      </c>
      <c r="G525" s="8">
        <v>16037</v>
      </c>
      <c r="H525" s="10">
        <v>11345</v>
      </c>
      <c r="I525" s="10">
        <v>899144</v>
      </c>
      <c r="J525" s="8">
        <v>306266</v>
      </c>
      <c r="K525" s="8">
        <f t="shared" si="10"/>
        <v>1808659</v>
      </c>
    </row>
    <row r="526" spans="1:11">
      <c r="A526" s="2" t="s">
        <v>1044</v>
      </c>
      <c r="B526" s="3" t="s">
        <v>1045</v>
      </c>
      <c r="C526" s="8">
        <v>78700</v>
      </c>
      <c r="D526" s="8">
        <v>0</v>
      </c>
      <c r="E526" s="8">
        <v>37728</v>
      </c>
      <c r="F526" s="8">
        <v>480.6</v>
      </c>
      <c r="G526" s="8">
        <v>658</v>
      </c>
      <c r="H526" s="10">
        <v>468</v>
      </c>
      <c r="I526" s="10">
        <v>61353</v>
      </c>
      <c r="J526" s="8">
        <v>11817</v>
      </c>
      <c r="K526" s="8">
        <f t="shared" si="10"/>
        <v>191204.6</v>
      </c>
    </row>
    <row r="527" spans="1:11">
      <c r="A527" s="2" t="s">
        <v>1046</v>
      </c>
      <c r="B527" s="3" t="s">
        <v>1047</v>
      </c>
      <c r="C527" s="8">
        <v>98450</v>
      </c>
      <c r="D527" s="8">
        <v>45.7</v>
      </c>
      <c r="E527" s="8">
        <v>41078</v>
      </c>
      <c r="F527" s="8">
        <v>0</v>
      </c>
      <c r="G527" s="8">
        <v>2945</v>
      </c>
      <c r="H527" s="10">
        <v>1428</v>
      </c>
      <c r="I527" s="10">
        <v>196299</v>
      </c>
      <c r="J527" s="8">
        <v>51936</v>
      </c>
      <c r="K527" s="8">
        <f t="shared" si="10"/>
        <v>392181.7</v>
      </c>
    </row>
    <row r="528" spans="1:11">
      <c r="A528" s="2" t="s">
        <v>1048</v>
      </c>
      <c r="B528" s="3" t="s">
        <v>1049</v>
      </c>
      <c r="C528" s="8">
        <v>169280</v>
      </c>
      <c r="D528" s="8">
        <v>2803.2</v>
      </c>
      <c r="E528" s="8">
        <v>60186</v>
      </c>
      <c r="F528" s="8">
        <v>1401.7</v>
      </c>
      <c r="G528" s="8">
        <v>3461</v>
      </c>
      <c r="H528" s="10">
        <v>1894</v>
      </c>
      <c r="I528" s="10">
        <v>229169</v>
      </c>
      <c r="J528" s="8">
        <v>68891</v>
      </c>
      <c r="K528" s="8">
        <f t="shared" si="10"/>
        <v>537085.9</v>
      </c>
    </row>
    <row r="529" spans="1:11">
      <c r="A529" s="2" t="s">
        <v>1050</v>
      </c>
      <c r="B529" s="3" t="s">
        <v>1051</v>
      </c>
      <c r="C529" s="8">
        <v>72938</v>
      </c>
      <c r="D529" s="8">
        <v>135.4</v>
      </c>
      <c r="E529" s="8">
        <v>33142</v>
      </c>
      <c r="F529" s="8">
        <v>980.4</v>
      </c>
      <c r="G529" s="8">
        <v>815</v>
      </c>
      <c r="H529" s="10">
        <v>487</v>
      </c>
      <c r="I529" s="10">
        <v>47738</v>
      </c>
      <c r="J529" s="8">
        <v>15799</v>
      </c>
      <c r="K529" s="8">
        <f t="shared" si="10"/>
        <v>172034.8</v>
      </c>
    </row>
    <row r="530" spans="1:11">
      <c r="A530" s="2" t="s">
        <v>1052</v>
      </c>
      <c r="B530" s="3" t="s">
        <v>1053</v>
      </c>
      <c r="C530" s="8">
        <v>636234</v>
      </c>
      <c r="D530" s="8">
        <v>0</v>
      </c>
      <c r="E530" s="8">
        <v>190382</v>
      </c>
      <c r="F530" s="8">
        <v>63336.399999999994</v>
      </c>
      <c r="G530" s="8">
        <v>23979</v>
      </c>
      <c r="H530" s="10">
        <v>15932</v>
      </c>
      <c r="I530" s="10">
        <v>1023304</v>
      </c>
      <c r="J530" s="8">
        <v>480315</v>
      </c>
      <c r="K530" s="8">
        <f t="shared" si="10"/>
        <v>2433482.4</v>
      </c>
    </row>
    <row r="531" spans="1:11">
      <c r="A531" s="2" t="s">
        <v>1054</v>
      </c>
      <c r="B531" s="3" t="s">
        <v>1055</v>
      </c>
      <c r="C531" s="8">
        <v>560512</v>
      </c>
      <c r="D531" s="8">
        <v>1747.8</v>
      </c>
      <c r="E531" s="8">
        <v>152188</v>
      </c>
      <c r="F531" s="8">
        <v>12387.2</v>
      </c>
      <c r="G531" s="8">
        <v>37556</v>
      </c>
      <c r="H531" s="10">
        <v>18814</v>
      </c>
      <c r="I531" s="10">
        <v>2756072</v>
      </c>
      <c r="J531" s="8">
        <v>684464</v>
      </c>
      <c r="K531" s="8">
        <f t="shared" si="10"/>
        <v>4223741</v>
      </c>
    </row>
    <row r="532" spans="1:11">
      <c r="A532" s="2" t="s">
        <v>1056</v>
      </c>
      <c r="B532" s="3" t="s">
        <v>1057</v>
      </c>
      <c r="C532" s="8">
        <v>174506</v>
      </c>
      <c r="D532" s="8">
        <v>106.8</v>
      </c>
      <c r="E532" s="8">
        <v>91700</v>
      </c>
      <c r="F532" s="8">
        <v>0</v>
      </c>
      <c r="G532" s="8">
        <v>6539</v>
      </c>
      <c r="H532" s="10">
        <v>3329</v>
      </c>
      <c r="I532" s="10">
        <v>521765</v>
      </c>
      <c r="J532" s="8">
        <v>121127</v>
      </c>
      <c r="K532" s="8">
        <f t="shared" si="10"/>
        <v>919072.8</v>
      </c>
    </row>
    <row r="533" spans="1:11">
      <c r="A533" s="2" t="s">
        <v>1058</v>
      </c>
      <c r="B533" s="3" t="s">
        <v>1059</v>
      </c>
      <c r="C533" s="8">
        <v>109644</v>
      </c>
      <c r="D533" s="8">
        <v>0</v>
      </c>
      <c r="E533" s="8">
        <v>44782</v>
      </c>
      <c r="F533" s="8">
        <v>1175.1000000000001</v>
      </c>
      <c r="G533" s="8">
        <v>2850</v>
      </c>
      <c r="H533" s="10">
        <v>1786</v>
      </c>
      <c r="I533" s="10">
        <v>177245</v>
      </c>
      <c r="J533" s="8">
        <v>51936</v>
      </c>
      <c r="K533" s="8">
        <f t="shared" si="10"/>
        <v>389418.1</v>
      </c>
    </row>
    <row r="534" spans="1:11">
      <c r="A534" s="2" t="s">
        <v>1060</v>
      </c>
      <c r="B534" s="3" t="s">
        <v>1061</v>
      </c>
      <c r="C534" s="8">
        <v>120724</v>
      </c>
      <c r="D534" s="8">
        <v>76.5</v>
      </c>
      <c r="E534" s="8">
        <v>48124</v>
      </c>
      <c r="F534" s="8">
        <v>877.7</v>
      </c>
      <c r="G534" s="8">
        <v>3413</v>
      </c>
      <c r="H534" s="10">
        <v>1568</v>
      </c>
      <c r="I534" s="10">
        <v>266398</v>
      </c>
      <c r="J534" s="8">
        <v>57031</v>
      </c>
      <c r="K534" s="8">
        <f t="shared" si="10"/>
        <v>498212.2</v>
      </c>
    </row>
    <row r="535" spans="1:11">
      <c r="A535" s="2" t="s">
        <v>1062</v>
      </c>
      <c r="B535" s="3" t="s">
        <v>1063</v>
      </c>
      <c r="C535" s="8">
        <v>222884</v>
      </c>
      <c r="D535" s="8">
        <v>0</v>
      </c>
      <c r="E535" s="8">
        <v>90476</v>
      </c>
      <c r="F535" s="8">
        <v>3811.7999999999997</v>
      </c>
      <c r="G535" s="8">
        <v>7875</v>
      </c>
      <c r="H535" s="10">
        <v>7269</v>
      </c>
      <c r="I535" s="10">
        <v>632611</v>
      </c>
      <c r="J535" s="8">
        <v>144933</v>
      </c>
      <c r="K535" s="8">
        <f t="shared" si="10"/>
        <v>1109859.8</v>
      </c>
    </row>
    <row r="536" spans="1:11">
      <c r="A536" s="2" t="s">
        <v>1064</v>
      </c>
      <c r="B536" s="3" t="s">
        <v>1065</v>
      </c>
      <c r="C536" s="8">
        <v>136188</v>
      </c>
      <c r="D536" s="8">
        <v>460.4</v>
      </c>
      <c r="E536" s="8">
        <v>48458</v>
      </c>
      <c r="F536" s="8">
        <v>0</v>
      </c>
      <c r="G536" s="8">
        <v>4862</v>
      </c>
      <c r="H536" s="10">
        <v>2817</v>
      </c>
      <c r="I536" s="10">
        <v>205335</v>
      </c>
      <c r="J536" s="8">
        <v>99890</v>
      </c>
      <c r="K536" s="8">
        <f t="shared" si="10"/>
        <v>498010.4</v>
      </c>
    </row>
    <row r="537" spans="1:11">
      <c r="A537" s="2" t="s">
        <v>1066</v>
      </c>
      <c r="B537" s="3" t="s">
        <v>1067</v>
      </c>
      <c r="C537" s="8">
        <v>195132</v>
      </c>
      <c r="D537" s="8">
        <v>135.1</v>
      </c>
      <c r="E537" s="8">
        <v>112950</v>
      </c>
      <c r="F537" s="8">
        <v>6251.1</v>
      </c>
      <c r="G537" s="8">
        <v>9590</v>
      </c>
      <c r="H537" s="10">
        <v>4966</v>
      </c>
      <c r="I537" s="10">
        <v>905362</v>
      </c>
      <c r="J537" s="8">
        <v>174520</v>
      </c>
      <c r="K537" s="8">
        <f t="shared" si="10"/>
        <v>1408906.2</v>
      </c>
    </row>
    <row r="538" spans="1:11">
      <c r="A538" s="2" t="s">
        <v>1068</v>
      </c>
      <c r="B538" s="3" t="s">
        <v>1069</v>
      </c>
      <c r="C538" s="8">
        <v>160376</v>
      </c>
      <c r="D538" s="8">
        <v>246.8</v>
      </c>
      <c r="E538" s="8">
        <v>74022</v>
      </c>
      <c r="F538" s="8">
        <v>2909.4</v>
      </c>
      <c r="G538" s="8">
        <v>4874</v>
      </c>
      <c r="H538" s="10">
        <v>2906</v>
      </c>
      <c r="I538" s="10">
        <v>278814</v>
      </c>
      <c r="J538" s="8">
        <v>93810</v>
      </c>
      <c r="K538" s="8">
        <f t="shared" si="10"/>
        <v>617958.19999999995</v>
      </c>
    </row>
    <row r="539" spans="1:11">
      <c r="A539" s="2" t="s">
        <v>1070</v>
      </c>
      <c r="B539" s="3" t="s">
        <v>1071</v>
      </c>
      <c r="C539" s="8">
        <v>201522</v>
      </c>
      <c r="D539" s="8">
        <v>497.8</v>
      </c>
      <c r="E539" s="8">
        <v>71454</v>
      </c>
      <c r="F539" s="8">
        <v>0</v>
      </c>
      <c r="G539" s="8">
        <v>9639</v>
      </c>
      <c r="H539" s="10">
        <v>5396</v>
      </c>
      <c r="I539" s="10">
        <v>797339</v>
      </c>
      <c r="J539" s="8">
        <v>169724</v>
      </c>
      <c r="K539" s="8">
        <f t="shared" si="10"/>
        <v>1255571.8</v>
      </c>
    </row>
    <row r="540" spans="1:11">
      <c r="A540" s="2" t="s">
        <v>1072</v>
      </c>
      <c r="B540" s="3" t="s">
        <v>1073</v>
      </c>
      <c r="C540" s="8">
        <v>198838</v>
      </c>
      <c r="D540" s="8">
        <v>1451.4</v>
      </c>
      <c r="E540" s="8">
        <v>55244</v>
      </c>
      <c r="F540" s="8">
        <v>0</v>
      </c>
      <c r="G540" s="8">
        <v>7063</v>
      </c>
      <c r="H540" s="10">
        <v>3621</v>
      </c>
      <c r="I540" s="10">
        <v>676241</v>
      </c>
      <c r="J540" s="8">
        <v>127421</v>
      </c>
      <c r="K540" s="8">
        <f t="shared" si="10"/>
        <v>1069879.3999999999</v>
      </c>
    </row>
    <row r="541" spans="1:11">
      <c r="A541" s="2" t="s">
        <v>1074</v>
      </c>
      <c r="B541" s="3" t="s">
        <v>1075</v>
      </c>
      <c r="C541" s="8">
        <v>78498</v>
      </c>
      <c r="D541" s="8">
        <v>0</v>
      </c>
      <c r="E541" s="8">
        <v>37814</v>
      </c>
      <c r="F541" s="8">
        <v>202.40000000000003</v>
      </c>
      <c r="G541" s="8">
        <v>1080</v>
      </c>
      <c r="H541" s="10">
        <v>851</v>
      </c>
      <c r="I541" s="10">
        <v>63559</v>
      </c>
      <c r="J541" s="8">
        <v>21108</v>
      </c>
      <c r="K541" s="8">
        <f t="shared" si="10"/>
        <v>203112.4</v>
      </c>
    </row>
    <row r="542" spans="1:11">
      <c r="A542" s="2" t="s">
        <v>1076</v>
      </c>
      <c r="B542" s="3" t="s">
        <v>1077</v>
      </c>
      <c r="C542" s="8">
        <v>421038</v>
      </c>
      <c r="D542" s="8">
        <v>1828.7</v>
      </c>
      <c r="E542" s="8">
        <v>164840</v>
      </c>
      <c r="F542" s="8">
        <v>6110</v>
      </c>
      <c r="G542" s="8">
        <v>15386</v>
      </c>
      <c r="H542" s="10">
        <v>7941</v>
      </c>
      <c r="I542" s="10">
        <v>1080998</v>
      </c>
      <c r="J542" s="8">
        <v>288882</v>
      </c>
      <c r="K542" s="8">
        <f t="shared" si="10"/>
        <v>1987023.7</v>
      </c>
    </row>
    <row r="543" spans="1:11">
      <c r="A543" s="2" t="s">
        <v>1078</v>
      </c>
      <c r="B543" s="3" t="s">
        <v>1079</v>
      </c>
      <c r="C543" s="8">
        <v>100554</v>
      </c>
      <c r="D543" s="8">
        <v>0</v>
      </c>
      <c r="E543" s="8">
        <v>51486</v>
      </c>
      <c r="F543" s="8">
        <v>362.5</v>
      </c>
      <c r="G543" s="8">
        <v>1622</v>
      </c>
      <c r="H543" s="10">
        <v>1686</v>
      </c>
      <c r="I543" s="10">
        <v>68429</v>
      </c>
      <c r="J543" s="8">
        <v>30185</v>
      </c>
      <c r="K543" s="8">
        <f t="shared" si="10"/>
        <v>254324.5</v>
      </c>
    </row>
    <row r="544" spans="1:11">
      <c r="A544" s="2" t="s">
        <v>1080</v>
      </c>
      <c r="B544" s="3" t="s">
        <v>1081</v>
      </c>
      <c r="C544" s="8">
        <v>192690</v>
      </c>
      <c r="D544" s="8">
        <v>365.2</v>
      </c>
      <c r="E544" s="8">
        <v>106438</v>
      </c>
      <c r="F544" s="8">
        <v>7862.7</v>
      </c>
      <c r="G544" s="8">
        <v>9869</v>
      </c>
      <c r="H544" s="10">
        <v>6172</v>
      </c>
      <c r="I544" s="10">
        <v>340390</v>
      </c>
      <c r="J544" s="8">
        <v>215152</v>
      </c>
      <c r="K544" s="8">
        <f t="shared" si="10"/>
        <v>878938.9</v>
      </c>
    </row>
    <row r="545" spans="1:11">
      <c r="A545" s="2" t="s">
        <v>1082</v>
      </c>
      <c r="B545" s="3" t="s">
        <v>1083</v>
      </c>
      <c r="C545" s="8">
        <v>360546</v>
      </c>
      <c r="D545" s="8">
        <v>3485.6</v>
      </c>
      <c r="E545" s="8">
        <v>177222</v>
      </c>
      <c r="F545" s="8">
        <v>4238.3</v>
      </c>
      <c r="G545" s="8">
        <v>14120</v>
      </c>
      <c r="H545" s="10">
        <v>8308</v>
      </c>
      <c r="I545" s="10">
        <v>538997</v>
      </c>
      <c r="J545" s="8">
        <v>302241</v>
      </c>
      <c r="K545" s="8">
        <f t="shared" si="10"/>
        <v>1409157.9</v>
      </c>
    </row>
    <row r="546" spans="1:11">
      <c r="A546" s="2" t="s">
        <v>1084</v>
      </c>
      <c r="B546" s="3" t="s">
        <v>1085</v>
      </c>
      <c r="C546" s="8">
        <v>121276</v>
      </c>
      <c r="D546" s="8">
        <v>0</v>
      </c>
      <c r="E546" s="8">
        <v>59234</v>
      </c>
      <c r="F546" s="8">
        <v>1697.9</v>
      </c>
      <c r="G546" s="8">
        <v>3804</v>
      </c>
      <c r="H546" s="10">
        <v>2078</v>
      </c>
      <c r="I546" s="10">
        <v>264163</v>
      </c>
      <c r="J546" s="8">
        <v>73087</v>
      </c>
      <c r="K546" s="8">
        <f t="shared" si="10"/>
        <v>525339.9</v>
      </c>
    </row>
    <row r="547" spans="1:11">
      <c r="A547" s="2" t="s">
        <v>1086</v>
      </c>
      <c r="B547" s="3" t="s">
        <v>1087</v>
      </c>
      <c r="C547" s="8">
        <v>102074</v>
      </c>
      <c r="D547" s="8">
        <v>206.7</v>
      </c>
      <c r="E547" s="8">
        <v>55768</v>
      </c>
      <c r="F547" s="8">
        <v>433</v>
      </c>
      <c r="G547" s="8">
        <v>1698</v>
      </c>
      <c r="H547" s="10">
        <v>878</v>
      </c>
      <c r="I547" s="10">
        <v>85517</v>
      </c>
      <c r="J547" s="8">
        <v>31941</v>
      </c>
      <c r="K547" s="8">
        <f t="shared" si="10"/>
        <v>278515.7</v>
      </c>
    </row>
    <row r="548" spans="1:11">
      <c r="A548" s="2" t="s">
        <v>1088</v>
      </c>
      <c r="B548" s="3" t="s">
        <v>1089</v>
      </c>
      <c r="C548" s="8">
        <v>239556</v>
      </c>
      <c r="D548" s="8">
        <v>516.79999999999995</v>
      </c>
      <c r="E548" s="8">
        <v>57880</v>
      </c>
      <c r="F548" s="8">
        <v>3663.8</v>
      </c>
      <c r="G548" s="8">
        <v>13275</v>
      </c>
      <c r="H548" s="10">
        <v>6545</v>
      </c>
      <c r="I548" s="10">
        <v>1272997</v>
      </c>
      <c r="J548" s="8">
        <v>238102</v>
      </c>
      <c r="K548" s="8">
        <f t="shared" si="10"/>
        <v>1832535.6</v>
      </c>
    </row>
    <row r="549" spans="1:11">
      <c r="A549" s="2" t="s">
        <v>1090</v>
      </c>
      <c r="B549" s="3" t="s">
        <v>1091</v>
      </c>
      <c r="C549" s="8">
        <v>108338</v>
      </c>
      <c r="D549" s="8">
        <v>424.1</v>
      </c>
      <c r="E549" s="8">
        <v>48074</v>
      </c>
      <c r="F549" s="8">
        <v>1939.4</v>
      </c>
      <c r="G549" s="8">
        <v>2399</v>
      </c>
      <c r="H549" s="10">
        <v>1604</v>
      </c>
      <c r="I549" s="10">
        <v>161524</v>
      </c>
      <c r="J549" s="8">
        <v>47355</v>
      </c>
      <c r="K549" s="8">
        <f t="shared" si="10"/>
        <v>371657.5</v>
      </c>
    </row>
    <row r="550" spans="1:11">
      <c r="A550" s="2" t="s">
        <v>1092</v>
      </c>
      <c r="B550" s="3" t="s">
        <v>1093</v>
      </c>
      <c r="C550" s="8">
        <v>704618</v>
      </c>
      <c r="D550" s="8">
        <v>204.2</v>
      </c>
      <c r="E550" s="8">
        <v>346590</v>
      </c>
      <c r="F550" s="8">
        <v>11104</v>
      </c>
      <c r="G550" s="8">
        <v>18024</v>
      </c>
      <c r="H550" s="10">
        <v>12183</v>
      </c>
      <c r="I550" s="10">
        <v>646303</v>
      </c>
      <c r="J550" s="8">
        <v>383892</v>
      </c>
      <c r="K550" s="8">
        <f t="shared" si="10"/>
        <v>2122918.2000000002</v>
      </c>
    </row>
    <row r="551" spans="1:11">
      <c r="A551" s="2" t="s">
        <v>1094</v>
      </c>
      <c r="B551" s="3" t="s">
        <v>1095</v>
      </c>
      <c r="C551" s="8">
        <v>256134</v>
      </c>
      <c r="D551" s="8">
        <v>243.8</v>
      </c>
      <c r="E551" s="8">
        <v>105728</v>
      </c>
      <c r="F551" s="8">
        <v>9229.5</v>
      </c>
      <c r="G551" s="8">
        <v>12663</v>
      </c>
      <c r="H551" s="10">
        <v>7084</v>
      </c>
      <c r="I551" s="10">
        <v>745258</v>
      </c>
      <c r="J551" s="8">
        <v>241399</v>
      </c>
      <c r="K551" s="8">
        <f t="shared" si="10"/>
        <v>1377739.3</v>
      </c>
    </row>
    <row r="552" spans="1:11">
      <c r="A552" s="2" t="s">
        <v>1096</v>
      </c>
      <c r="B552" s="3" t="s">
        <v>1097</v>
      </c>
      <c r="C552" s="8">
        <v>111056</v>
      </c>
      <c r="D552" s="8">
        <v>445.2</v>
      </c>
      <c r="E552" s="8">
        <v>52256</v>
      </c>
      <c r="F552" s="8">
        <v>1642.1</v>
      </c>
      <c r="G552" s="8">
        <v>2077</v>
      </c>
      <c r="H552" s="10">
        <v>1364</v>
      </c>
      <c r="I552" s="10">
        <v>131460</v>
      </c>
      <c r="J552" s="8">
        <v>40718</v>
      </c>
      <c r="K552" s="8">
        <f t="shared" si="10"/>
        <v>341018.30000000005</v>
      </c>
    </row>
    <row r="553" spans="1:11">
      <c r="A553" s="2" t="s">
        <v>1098</v>
      </c>
      <c r="B553" s="3" t="s">
        <v>1099</v>
      </c>
      <c r="C553" s="8">
        <v>182960</v>
      </c>
      <c r="D553" s="8">
        <v>15</v>
      </c>
      <c r="E553" s="8">
        <v>83772</v>
      </c>
      <c r="F553" s="8">
        <v>1738.3</v>
      </c>
      <c r="G553" s="8">
        <v>4018</v>
      </c>
      <c r="H553" s="10">
        <v>2085</v>
      </c>
      <c r="I553" s="10">
        <v>309781</v>
      </c>
      <c r="J553" s="8">
        <v>74243</v>
      </c>
      <c r="K553" s="8">
        <f t="shared" si="10"/>
        <v>658612.30000000005</v>
      </c>
    </row>
    <row r="554" spans="1:11">
      <c r="A554" s="2" t="s">
        <v>1100</v>
      </c>
      <c r="B554" s="3" t="s">
        <v>1101</v>
      </c>
      <c r="C554" s="8">
        <v>605800</v>
      </c>
      <c r="D554" s="8">
        <v>2585.1999999999998</v>
      </c>
      <c r="E554" s="8">
        <v>268180</v>
      </c>
      <c r="F554" s="8">
        <v>6986.3</v>
      </c>
      <c r="G554" s="8">
        <v>26479</v>
      </c>
      <c r="H554" s="10">
        <v>13321</v>
      </c>
      <c r="I554" s="10">
        <v>1906152</v>
      </c>
      <c r="J554" s="8">
        <v>484640</v>
      </c>
      <c r="K554" s="8">
        <f t="shared" si="10"/>
        <v>3314143.5</v>
      </c>
    </row>
    <row r="555" spans="1:11">
      <c r="A555" s="2" t="s">
        <v>1102</v>
      </c>
      <c r="B555" s="3" t="s">
        <v>1103</v>
      </c>
      <c r="C555" s="8">
        <v>353764</v>
      </c>
      <c r="D555" s="8">
        <v>0</v>
      </c>
      <c r="E555" s="8">
        <v>81800</v>
      </c>
      <c r="F555" s="8">
        <v>10043.1</v>
      </c>
      <c r="G555" s="8">
        <v>10711</v>
      </c>
      <c r="H555" s="10">
        <v>10897</v>
      </c>
      <c r="I555" s="10">
        <v>511658</v>
      </c>
      <c r="J555" s="8">
        <v>217336</v>
      </c>
      <c r="K555" s="8">
        <f t="shared" si="10"/>
        <v>1196209.1000000001</v>
      </c>
    </row>
    <row r="556" spans="1:11">
      <c r="A556" s="2" t="s">
        <v>1104</v>
      </c>
      <c r="B556" s="3" t="s">
        <v>1105</v>
      </c>
      <c r="C556" s="8">
        <v>1360460</v>
      </c>
      <c r="D556" s="8">
        <v>9014.7999999999993</v>
      </c>
      <c r="E556" s="8">
        <v>565762</v>
      </c>
      <c r="F556" s="8">
        <v>40214.199999999997</v>
      </c>
      <c r="G556" s="8">
        <v>39648</v>
      </c>
      <c r="H556" s="10">
        <v>59912</v>
      </c>
      <c r="I556" s="10">
        <v>1709721</v>
      </c>
      <c r="J556" s="8">
        <v>840274</v>
      </c>
      <c r="K556" s="8">
        <f t="shared" si="10"/>
        <v>4625006</v>
      </c>
    </row>
    <row r="557" spans="1:11">
      <c r="A557" s="2" t="s">
        <v>1106</v>
      </c>
      <c r="B557" s="3" t="s">
        <v>1107</v>
      </c>
      <c r="C557" s="8">
        <v>67742</v>
      </c>
      <c r="D557" s="8">
        <v>15.4</v>
      </c>
      <c r="E557" s="8">
        <v>53792</v>
      </c>
      <c r="F557" s="8">
        <v>806.8</v>
      </c>
      <c r="G557" s="8">
        <v>1110</v>
      </c>
      <c r="H557" s="10">
        <v>861</v>
      </c>
      <c r="I557" s="10">
        <v>54157</v>
      </c>
      <c r="J557" s="8">
        <v>21836</v>
      </c>
      <c r="K557" s="8">
        <f t="shared" si="10"/>
        <v>200320.2</v>
      </c>
    </row>
    <row r="558" spans="1:11">
      <c r="A558" s="2" t="s">
        <v>1108</v>
      </c>
      <c r="B558" s="3" t="s">
        <v>1109</v>
      </c>
      <c r="C558" s="8">
        <v>682394</v>
      </c>
      <c r="D558" s="8">
        <v>695.2</v>
      </c>
      <c r="E558" s="8">
        <v>223262</v>
      </c>
      <c r="F558" s="8">
        <v>22720.9</v>
      </c>
      <c r="G558" s="8">
        <v>19066</v>
      </c>
      <c r="H558" s="10">
        <v>22472</v>
      </c>
      <c r="I558" s="10">
        <v>597884</v>
      </c>
      <c r="J558" s="8">
        <v>403203</v>
      </c>
      <c r="K558" s="8">
        <f t="shared" si="10"/>
        <v>1971697.1</v>
      </c>
    </row>
    <row r="559" spans="1:11">
      <c r="A559" s="2" t="s">
        <v>1110</v>
      </c>
      <c r="B559" s="3" t="s">
        <v>1111</v>
      </c>
      <c r="C559" s="8">
        <v>300320</v>
      </c>
      <c r="D559" s="8">
        <v>1336.9</v>
      </c>
      <c r="E559" s="8">
        <v>116604</v>
      </c>
      <c r="F559" s="8">
        <v>2729.6</v>
      </c>
      <c r="G559" s="8">
        <v>13054</v>
      </c>
      <c r="H559" s="10">
        <v>6588</v>
      </c>
      <c r="I559" s="10">
        <v>1016480</v>
      </c>
      <c r="J559" s="8">
        <v>239686</v>
      </c>
      <c r="K559" s="8">
        <f t="shared" si="10"/>
        <v>1696798.5</v>
      </c>
    </row>
    <row r="560" spans="1:11">
      <c r="A560" s="2" t="s">
        <v>1112</v>
      </c>
      <c r="B560" s="3" t="s">
        <v>1113</v>
      </c>
      <c r="C560" s="8">
        <v>150570</v>
      </c>
      <c r="D560" s="8">
        <v>444.5</v>
      </c>
      <c r="E560" s="8">
        <v>76522</v>
      </c>
      <c r="F560" s="8">
        <v>1750.7</v>
      </c>
      <c r="G560" s="8">
        <v>5998</v>
      </c>
      <c r="H560" s="10">
        <v>3122</v>
      </c>
      <c r="I560" s="10">
        <v>351560</v>
      </c>
      <c r="J560" s="8">
        <v>113592</v>
      </c>
      <c r="K560" s="8">
        <f t="shared" si="10"/>
        <v>703559.2</v>
      </c>
    </row>
    <row r="561" spans="1:11">
      <c r="A561" s="2" t="s">
        <v>1114</v>
      </c>
      <c r="B561" s="3" t="s">
        <v>1115</v>
      </c>
      <c r="C561" s="8">
        <v>70530</v>
      </c>
      <c r="D561" s="8">
        <v>0</v>
      </c>
      <c r="E561" s="8">
        <v>39578</v>
      </c>
      <c r="F561" s="8">
        <v>410.7</v>
      </c>
      <c r="G561" s="8">
        <v>541</v>
      </c>
      <c r="H561" s="10">
        <v>793</v>
      </c>
      <c r="I561" s="10">
        <v>35792</v>
      </c>
      <c r="J561" s="8">
        <v>10661</v>
      </c>
      <c r="K561" s="8">
        <f t="shared" si="10"/>
        <v>158305.70000000001</v>
      </c>
    </row>
    <row r="562" spans="1:11">
      <c r="A562" s="2" t="s">
        <v>1116</v>
      </c>
      <c r="B562" s="3" t="s">
        <v>1117</v>
      </c>
      <c r="C562" s="8">
        <v>744796</v>
      </c>
      <c r="D562" s="8">
        <v>2376</v>
      </c>
      <c r="E562" s="8">
        <v>386296</v>
      </c>
      <c r="F562" s="8">
        <v>7363.5</v>
      </c>
      <c r="G562" s="8">
        <v>27475</v>
      </c>
      <c r="H562" s="10">
        <v>16441</v>
      </c>
      <c r="I562" s="10">
        <v>832583</v>
      </c>
      <c r="J562" s="8">
        <v>598146</v>
      </c>
      <c r="K562" s="8">
        <f t="shared" si="10"/>
        <v>2615476.5</v>
      </c>
    </row>
    <row r="563" spans="1:11">
      <c r="A563" s="2" t="s">
        <v>1118</v>
      </c>
      <c r="B563" s="3" t="s">
        <v>1119</v>
      </c>
      <c r="C563" s="8">
        <v>94118</v>
      </c>
      <c r="D563" s="8">
        <v>58.3</v>
      </c>
      <c r="E563" s="8">
        <v>32002</v>
      </c>
      <c r="F563" s="8">
        <v>0</v>
      </c>
      <c r="G563" s="8">
        <v>3328</v>
      </c>
      <c r="H563" s="10">
        <v>1816</v>
      </c>
      <c r="I563" s="10">
        <v>157943</v>
      </c>
      <c r="J563" s="8">
        <v>66065</v>
      </c>
      <c r="K563" s="8">
        <f t="shared" si="10"/>
        <v>355330.3</v>
      </c>
    </row>
    <row r="564" spans="1:11">
      <c r="A564" s="2" t="s">
        <v>1120</v>
      </c>
      <c r="B564" s="3" t="s">
        <v>1121</v>
      </c>
      <c r="C564" s="8">
        <v>814668</v>
      </c>
      <c r="D564" s="8">
        <v>847</v>
      </c>
      <c r="E564" s="8">
        <v>170568</v>
      </c>
      <c r="F564" s="8">
        <v>0</v>
      </c>
      <c r="G564" s="8">
        <v>50148</v>
      </c>
      <c r="H564" s="10">
        <v>26417</v>
      </c>
      <c r="I564" s="10">
        <v>3270421</v>
      </c>
      <c r="J564" s="8">
        <v>961059</v>
      </c>
      <c r="K564" s="8">
        <f t="shared" si="10"/>
        <v>5294128</v>
      </c>
    </row>
    <row r="565" spans="1:11">
      <c r="A565" s="2" t="s">
        <v>1122</v>
      </c>
      <c r="B565" s="3" t="s">
        <v>1123</v>
      </c>
      <c r="C565" s="8">
        <v>325724</v>
      </c>
      <c r="D565" s="8">
        <v>716.3</v>
      </c>
      <c r="E565" s="8">
        <v>134840</v>
      </c>
      <c r="F565" s="8">
        <v>8272.1</v>
      </c>
      <c r="G565" s="8">
        <v>14069</v>
      </c>
      <c r="H565" s="10">
        <v>9220</v>
      </c>
      <c r="I565" s="10">
        <v>1007002</v>
      </c>
      <c r="J565" s="8">
        <v>264349</v>
      </c>
      <c r="K565" s="8">
        <f t="shared" si="10"/>
        <v>1764192.4</v>
      </c>
    </row>
    <row r="566" spans="1:11">
      <c r="A566" s="2" t="s">
        <v>1124</v>
      </c>
      <c r="B566" s="3" t="s">
        <v>1125</v>
      </c>
      <c r="C566" s="8">
        <v>335648</v>
      </c>
      <c r="D566" s="8">
        <v>367.3</v>
      </c>
      <c r="E566" s="8">
        <v>174984</v>
      </c>
      <c r="F566" s="8">
        <v>5716.8</v>
      </c>
      <c r="G566" s="8">
        <v>6102</v>
      </c>
      <c r="H566" s="10">
        <v>4217</v>
      </c>
      <c r="I566" s="10">
        <v>602974</v>
      </c>
      <c r="J566" s="8">
        <v>114876</v>
      </c>
      <c r="K566" s="8">
        <f t="shared" si="10"/>
        <v>1244885.1000000001</v>
      </c>
    </row>
    <row r="567" spans="1:11">
      <c r="A567" s="2" t="s">
        <v>1126</v>
      </c>
      <c r="B567" s="3" t="s">
        <v>1127</v>
      </c>
      <c r="C567" s="8">
        <v>114858</v>
      </c>
      <c r="D567" s="8">
        <v>185.6</v>
      </c>
      <c r="E567" s="8">
        <v>54588</v>
      </c>
      <c r="F567" s="8">
        <v>2311</v>
      </c>
      <c r="G567" s="8">
        <v>3100</v>
      </c>
      <c r="H567" s="10">
        <v>2380</v>
      </c>
      <c r="I567" s="10">
        <v>177169</v>
      </c>
      <c r="J567" s="8">
        <v>62426</v>
      </c>
      <c r="K567" s="8">
        <f t="shared" si="10"/>
        <v>417017.59999999998</v>
      </c>
    </row>
    <row r="568" spans="1:11">
      <c r="A568" s="2" t="s">
        <v>1128</v>
      </c>
      <c r="B568" s="3" t="s">
        <v>1129</v>
      </c>
      <c r="C568" s="8">
        <v>110794</v>
      </c>
      <c r="D568" s="8">
        <v>49.4</v>
      </c>
      <c r="E568" s="8">
        <v>45246</v>
      </c>
      <c r="F568" s="8">
        <v>0</v>
      </c>
      <c r="G568" s="8">
        <v>3307</v>
      </c>
      <c r="H568" s="10">
        <v>1539</v>
      </c>
      <c r="I568" s="10">
        <v>267291</v>
      </c>
      <c r="J568" s="8">
        <v>56003</v>
      </c>
      <c r="K568" s="8">
        <f t="shared" si="10"/>
        <v>484229.4</v>
      </c>
    </row>
    <row r="569" spans="1:11">
      <c r="A569" s="2" t="s">
        <v>1130</v>
      </c>
      <c r="B569" s="3" t="s">
        <v>1131</v>
      </c>
      <c r="C569" s="8">
        <v>149324</v>
      </c>
      <c r="D569" s="8">
        <v>92.1</v>
      </c>
      <c r="E569" s="8">
        <v>59014</v>
      </c>
      <c r="F569" s="8">
        <v>2101.5</v>
      </c>
      <c r="G569" s="8">
        <v>3092</v>
      </c>
      <c r="H569" s="10">
        <v>1879</v>
      </c>
      <c r="I569" s="10">
        <v>258560</v>
      </c>
      <c r="J569" s="8">
        <v>55318</v>
      </c>
      <c r="K569" s="8">
        <f t="shared" si="10"/>
        <v>529380.6</v>
      </c>
    </row>
    <row r="570" spans="1:11">
      <c r="A570" s="2" t="s">
        <v>1132</v>
      </c>
      <c r="B570" s="3" t="s">
        <v>1133</v>
      </c>
      <c r="C570" s="8">
        <v>1699714</v>
      </c>
      <c r="D570" s="8">
        <v>0</v>
      </c>
      <c r="E570" s="8">
        <v>687540</v>
      </c>
      <c r="F570" s="8">
        <v>63691.1</v>
      </c>
      <c r="G570" s="8">
        <v>72077</v>
      </c>
      <c r="H570" s="10">
        <v>60368</v>
      </c>
      <c r="I570" s="10">
        <v>4570993</v>
      </c>
      <c r="J570" s="8">
        <v>1460085</v>
      </c>
      <c r="K570" s="8">
        <f t="shared" si="10"/>
        <v>8614468.0999999996</v>
      </c>
    </row>
    <row r="571" spans="1:11">
      <c r="A571" s="2" t="s">
        <v>1134</v>
      </c>
      <c r="B571" s="3" t="s">
        <v>1135</v>
      </c>
      <c r="C571" s="8">
        <v>195116</v>
      </c>
      <c r="D571" s="8">
        <v>0</v>
      </c>
      <c r="E571" s="8">
        <v>56822</v>
      </c>
      <c r="F571" s="8">
        <v>911.5</v>
      </c>
      <c r="G571" s="8">
        <v>7506</v>
      </c>
      <c r="H571" s="10">
        <v>5667</v>
      </c>
      <c r="I571" s="10">
        <v>638753</v>
      </c>
      <c r="J571" s="8">
        <v>129905</v>
      </c>
      <c r="K571" s="8">
        <f t="shared" si="10"/>
        <v>1034680.5</v>
      </c>
    </row>
    <row r="572" spans="1:11">
      <c r="A572" s="2" t="s">
        <v>1136</v>
      </c>
      <c r="B572" s="3" t="s">
        <v>1137</v>
      </c>
      <c r="C572" s="8">
        <v>179218</v>
      </c>
      <c r="D572" s="8">
        <v>63.8</v>
      </c>
      <c r="E572" s="8">
        <v>55868</v>
      </c>
      <c r="F572" s="8">
        <v>9111.7000000000007</v>
      </c>
      <c r="G572" s="8">
        <v>7709</v>
      </c>
      <c r="H572" s="10">
        <v>4024</v>
      </c>
      <c r="I572" s="10">
        <v>595926</v>
      </c>
      <c r="J572" s="8">
        <v>134144</v>
      </c>
      <c r="K572" s="8">
        <f t="shared" si="10"/>
        <v>986064.5</v>
      </c>
    </row>
    <row r="573" spans="1:11">
      <c r="A573" s="2" t="s">
        <v>1138</v>
      </c>
      <c r="B573" s="3" t="s">
        <v>1139</v>
      </c>
      <c r="C573" s="8">
        <v>103020</v>
      </c>
      <c r="D573" s="8">
        <v>363.6</v>
      </c>
      <c r="E573" s="8">
        <v>59494</v>
      </c>
      <c r="F573" s="8">
        <v>819</v>
      </c>
      <c r="G573" s="8">
        <v>3522</v>
      </c>
      <c r="H573" s="10">
        <v>1782</v>
      </c>
      <c r="I573" s="10">
        <v>307531</v>
      </c>
      <c r="J573" s="8">
        <v>64824</v>
      </c>
      <c r="K573" s="8">
        <f t="shared" si="10"/>
        <v>541355.6</v>
      </c>
    </row>
    <row r="574" spans="1:11">
      <c r="A574" s="2" t="s">
        <v>1140</v>
      </c>
      <c r="B574" s="3" t="s">
        <v>1141</v>
      </c>
      <c r="C574" s="8">
        <v>132398</v>
      </c>
      <c r="D574" s="8">
        <v>100.3</v>
      </c>
      <c r="E574" s="8">
        <v>57704</v>
      </c>
      <c r="F574" s="8">
        <v>2816.2</v>
      </c>
      <c r="G574" s="8">
        <v>3928</v>
      </c>
      <c r="H574" s="10">
        <v>2222</v>
      </c>
      <c r="I574" s="10">
        <v>364938</v>
      </c>
      <c r="J574" s="8">
        <v>73087</v>
      </c>
      <c r="K574" s="8">
        <f t="shared" si="10"/>
        <v>637193.5</v>
      </c>
    </row>
    <row r="575" spans="1:11">
      <c r="A575" s="2" t="s">
        <v>1142</v>
      </c>
      <c r="B575" s="3" t="s">
        <v>1143</v>
      </c>
      <c r="C575" s="8">
        <v>895468</v>
      </c>
      <c r="D575" s="8">
        <v>556.6</v>
      </c>
      <c r="E575" s="8">
        <v>324758</v>
      </c>
      <c r="F575" s="8">
        <v>24249.9</v>
      </c>
      <c r="G575" s="8">
        <v>41187</v>
      </c>
      <c r="H575" s="10">
        <v>26213</v>
      </c>
      <c r="I575" s="10">
        <v>1966439</v>
      </c>
      <c r="J575" s="8">
        <v>822719</v>
      </c>
      <c r="K575" s="8">
        <f t="shared" si="10"/>
        <v>4101590.5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M12" sqref="M12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>
      <c r="A1" s="4"/>
      <c r="B1" s="5" t="s">
        <v>1158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9628948.5999999996</v>
      </c>
      <c r="F5" s="7">
        <f>SUM(F6:F575)</f>
        <v>7341710.7999999998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1006928298.4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8">
        <v>2909.6</v>
      </c>
      <c r="F6" s="10">
        <v>1456.8</v>
      </c>
      <c r="G6" s="10">
        <v>168941</v>
      </c>
      <c r="H6" s="8">
        <v>46413</v>
      </c>
      <c r="I6" s="8">
        <f>SUM(C6:H6)</f>
        <v>392440.4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8">
        <v>116796</v>
      </c>
      <c r="F7" s="10">
        <v>62874</v>
      </c>
      <c r="G7" s="10">
        <v>5164451</v>
      </c>
      <c r="H7" s="8">
        <v>1921819</v>
      </c>
      <c r="I7" s="8">
        <f t="shared" ref="I7:I70" si="1">SUM(C7:H7)</f>
        <v>9653124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8">
        <v>6896</v>
      </c>
      <c r="F8" s="10">
        <v>3373</v>
      </c>
      <c r="G8" s="10">
        <v>593756</v>
      </c>
      <c r="H8" s="8">
        <v>106827</v>
      </c>
      <c r="I8" s="8">
        <f t="shared" si="1"/>
        <v>908340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8">
        <v>2499</v>
      </c>
      <c r="F9" s="10">
        <v>1562</v>
      </c>
      <c r="G9" s="10">
        <v>120440</v>
      </c>
      <c r="H9" s="8">
        <v>43330</v>
      </c>
      <c r="I9" s="8">
        <f t="shared" si="1"/>
        <v>289091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8">
        <v>34779</v>
      </c>
      <c r="F10" s="10">
        <v>22845</v>
      </c>
      <c r="G10" s="10">
        <v>1223309</v>
      </c>
      <c r="H10" s="8">
        <v>631586</v>
      </c>
      <c r="I10" s="8">
        <f t="shared" si="1"/>
        <v>3195941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8">
        <v>43135</v>
      </c>
      <c r="F11" s="10">
        <v>40172</v>
      </c>
      <c r="G11" s="10">
        <v>1905216</v>
      </c>
      <c r="H11" s="8">
        <v>762990</v>
      </c>
      <c r="I11" s="8">
        <f t="shared" si="1"/>
        <v>4230033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8">
        <v>7485</v>
      </c>
      <c r="F12" s="10">
        <v>3531</v>
      </c>
      <c r="G12" s="10">
        <v>608985</v>
      </c>
      <c r="H12" s="8">
        <v>111836</v>
      </c>
      <c r="I12" s="8">
        <f t="shared" si="1"/>
        <v>1026381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8">
        <v>2145</v>
      </c>
      <c r="F13" s="10">
        <v>1720</v>
      </c>
      <c r="G13" s="10">
        <v>107261</v>
      </c>
      <c r="H13" s="8">
        <v>36051</v>
      </c>
      <c r="I13" s="8">
        <f t="shared" si="1"/>
        <v>295925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8">
        <v>17171</v>
      </c>
      <c r="F14" s="10">
        <v>10035</v>
      </c>
      <c r="G14" s="10">
        <v>933237</v>
      </c>
      <c r="H14" s="8">
        <v>287726</v>
      </c>
      <c r="I14" s="8">
        <f t="shared" si="1"/>
        <v>1712787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8">
        <v>31455</v>
      </c>
      <c r="F15" s="10">
        <v>21806</v>
      </c>
      <c r="G15" s="10">
        <v>880098</v>
      </c>
      <c r="H15" s="8">
        <v>582647</v>
      </c>
      <c r="I15" s="8">
        <f t="shared" si="1"/>
        <v>2285154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8">
        <v>3434</v>
      </c>
      <c r="F16" s="10">
        <v>1649</v>
      </c>
      <c r="G16" s="10">
        <v>147717</v>
      </c>
      <c r="H16" s="8">
        <v>52236</v>
      </c>
      <c r="I16" s="8">
        <f t="shared" si="1"/>
        <v>345848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8">
        <v>28106</v>
      </c>
      <c r="F17" s="10">
        <v>14189</v>
      </c>
      <c r="G17" s="10">
        <v>2104527</v>
      </c>
      <c r="H17" s="8">
        <v>422170</v>
      </c>
      <c r="I17" s="8">
        <f t="shared" si="1"/>
        <v>3056184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8">
        <v>6785</v>
      </c>
      <c r="F18" s="10">
        <v>6628</v>
      </c>
      <c r="G18" s="10">
        <v>219619</v>
      </c>
      <c r="H18" s="8">
        <v>119243</v>
      </c>
      <c r="I18" s="8">
        <f t="shared" si="1"/>
        <v>822221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8">
        <v>58574</v>
      </c>
      <c r="F19" s="10">
        <v>57812</v>
      </c>
      <c r="G19" s="10">
        <v>1540673</v>
      </c>
      <c r="H19" s="8">
        <v>1132496</v>
      </c>
      <c r="I19" s="8">
        <f t="shared" si="1"/>
        <v>5204647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8">
        <v>14574</v>
      </c>
      <c r="F20" s="10">
        <v>6369</v>
      </c>
      <c r="G20" s="10">
        <v>1080673</v>
      </c>
      <c r="H20" s="8">
        <v>201751</v>
      </c>
      <c r="I20" s="8">
        <f t="shared" si="1"/>
        <v>1634553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8">
        <v>27082</v>
      </c>
      <c r="F21" s="10">
        <v>11532</v>
      </c>
      <c r="G21" s="10">
        <v>2366035</v>
      </c>
      <c r="H21" s="8">
        <v>365267</v>
      </c>
      <c r="I21" s="8">
        <f t="shared" si="1"/>
        <v>3198154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8">
        <v>9420</v>
      </c>
      <c r="F22" s="10">
        <v>4463</v>
      </c>
      <c r="G22" s="10">
        <v>620231</v>
      </c>
      <c r="H22" s="8">
        <v>141380</v>
      </c>
      <c r="I22" s="8">
        <f t="shared" si="1"/>
        <v>1015634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8">
        <v>2218</v>
      </c>
      <c r="F23" s="10">
        <v>1520</v>
      </c>
      <c r="G23" s="10">
        <v>118862</v>
      </c>
      <c r="H23" s="8">
        <v>35708</v>
      </c>
      <c r="I23" s="8">
        <f t="shared" si="1"/>
        <v>298118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8">
        <v>8358</v>
      </c>
      <c r="F24" s="10">
        <v>4251</v>
      </c>
      <c r="G24" s="10">
        <v>449391</v>
      </c>
      <c r="H24" s="8">
        <v>131489</v>
      </c>
      <c r="I24" s="8">
        <f t="shared" si="1"/>
        <v>809051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8">
        <v>10913</v>
      </c>
      <c r="F25" s="10">
        <v>5642</v>
      </c>
      <c r="G25" s="10">
        <v>764783</v>
      </c>
      <c r="H25" s="8">
        <v>165271</v>
      </c>
      <c r="I25" s="8">
        <f t="shared" si="1"/>
        <v>1314307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8">
        <v>36015</v>
      </c>
      <c r="F26" s="10">
        <v>19826</v>
      </c>
      <c r="G26" s="10">
        <v>1558867</v>
      </c>
      <c r="H26" s="8">
        <v>627989</v>
      </c>
      <c r="I26" s="8">
        <f t="shared" si="1"/>
        <v>3021293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8">
        <v>2150</v>
      </c>
      <c r="F27" s="10">
        <v>1905</v>
      </c>
      <c r="G27" s="10">
        <v>147349</v>
      </c>
      <c r="H27" s="8">
        <v>37079</v>
      </c>
      <c r="I27" s="8">
        <f t="shared" si="1"/>
        <v>325627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8">
        <v>44259</v>
      </c>
      <c r="F28" s="10">
        <v>24910</v>
      </c>
      <c r="G28" s="10">
        <v>2637753</v>
      </c>
      <c r="H28" s="8">
        <v>789022</v>
      </c>
      <c r="I28" s="8">
        <f t="shared" si="1"/>
        <v>4404920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8">
        <v>11125</v>
      </c>
      <c r="F29" s="10">
        <v>5523</v>
      </c>
      <c r="G29" s="10">
        <v>822586</v>
      </c>
      <c r="H29" s="8">
        <v>164672</v>
      </c>
      <c r="I29" s="8">
        <f t="shared" si="1"/>
        <v>1553882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8">
        <v>27718</v>
      </c>
      <c r="F30" s="10">
        <v>16515</v>
      </c>
      <c r="G30" s="10">
        <v>1078655</v>
      </c>
      <c r="H30" s="8">
        <v>475477</v>
      </c>
      <c r="I30" s="8">
        <f t="shared" si="1"/>
        <v>2314219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8">
        <v>22494</v>
      </c>
      <c r="F31" s="10">
        <v>11464</v>
      </c>
      <c r="G31" s="10">
        <v>1261937</v>
      </c>
      <c r="H31" s="8">
        <v>363126</v>
      </c>
      <c r="I31" s="8">
        <f t="shared" si="1"/>
        <v>2164587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8">
        <v>6867</v>
      </c>
      <c r="F32" s="10">
        <v>3323</v>
      </c>
      <c r="G32" s="10">
        <v>543220</v>
      </c>
      <c r="H32" s="8">
        <v>105242</v>
      </c>
      <c r="I32" s="8">
        <f t="shared" si="1"/>
        <v>932192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8">
        <v>51143</v>
      </c>
      <c r="F33" s="10">
        <v>26601</v>
      </c>
      <c r="G33" s="10">
        <v>2082245</v>
      </c>
      <c r="H33" s="8">
        <v>842586</v>
      </c>
      <c r="I33" s="8">
        <f t="shared" si="1"/>
        <v>4077197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8">
        <v>13334</v>
      </c>
      <c r="F34" s="10">
        <v>5762</v>
      </c>
      <c r="G34" s="10">
        <v>1429416</v>
      </c>
      <c r="H34" s="8">
        <v>182526</v>
      </c>
      <c r="I34" s="8">
        <f t="shared" si="1"/>
        <v>2055234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8">
        <v>17800</v>
      </c>
      <c r="F35" s="10">
        <v>25018</v>
      </c>
      <c r="G35" s="10">
        <v>462396</v>
      </c>
      <c r="H35" s="8">
        <v>355805</v>
      </c>
      <c r="I35" s="8">
        <f t="shared" si="1"/>
        <v>2277183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8">
        <v>19834</v>
      </c>
      <c r="F36" s="10">
        <v>9951</v>
      </c>
      <c r="G36" s="10">
        <v>1559918</v>
      </c>
      <c r="H36" s="8">
        <v>315215</v>
      </c>
      <c r="I36" s="8">
        <f t="shared" si="1"/>
        <v>2528064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8">
        <v>2788</v>
      </c>
      <c r="F37" s="10">
        <v>1396</v>
      </c>
      <c r="G37" s="10">
        <v>122204</v>
      </c>
      <c r="H37" s="8">
        <v>44229</v>
      </c>
      <c r="I37" s="8">
        <f t="shared" si="1"/>
        <v>329189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8">
        <v>5478</v>
      </c>
      <c r="F38" s="10">
        <v>4649</v>
      </c>
      <c r="G38" s="10">
        <v>194352</v>
      </c>
      <c r="H38" s="8">
        <v>104172</v>
      </c>
      <c r="I38" s="8">
        <f t="shared" si="1"/>
        <v>473535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8">
        <v>3573</v>
      </c>
      <c r="F39" s="10">
        <v>1926</v>
      </c>
      <c r="G39" s="10">
        <v>116883</v>
      </c>
      <c r="H39" s="8">
        <v>61013</v>
      </c>
      <c r="I39" s="8">
        <f t="shared" si="1"/>
        <v>353891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8">
        <v>1173</v>
      </c>
      <c r="F40" s="10">
        <v>1002</v>
      </c>
      <c r="G40" s="10">
        <v>20218</v>
      </c>
      <c r="H40" s="8">
        <v>23292</v>
      </c>
      <c r="I40" s="8">
        <f t="shared" si="1"/>
        <v>147253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8">
        <v>14331</v>
      </c>
      <c r="F41" s="10">
        <v>7208</v>
      </c>
      <c r="G41" s="10">
        <v>720589</v>
      </c>
      <c r="H41" s="8">
        <v>226285</v>
      </c>
      <c r="I41" s="8">
        <f t="shared" si="1"/>
        <v>1284531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8">
        <v>12690</v>
      </c>
      <c r="F42" s="10">
        <v>5978</v>
      </c>
      <c r="G42" s="10">
        <v>950629</v>
      </c>
      <c r="H42" s="8">
        <v>188478</v>
      </c>
      <c r="I42" s="8">
        <f t="shared" si="1"/>
        <v>1429679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8">
        <v>5846</v>
      </c>
      <c r="F43" s="10">
        <v>3184</v>
      </c>
      <c r="G43" s="10">
        <v>431996</v>
      </c>
      <c r="H43" s="8">
        <v>90428</v>
      </c>
      <c r="I43" s="8">
        <f t="shared" si="1"/>
        <v>728972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8">
        <v>157608</v>
      </c>
      <c r="F44" s="10">
        <v>180837</v>
      </c>
      <c r="G44" s="10">
        <v>4316663</v>
      </c>
      <c r="H44" s="8">
        <v>2990262</v>
      </c>
      <c r="I44" s="8">
        <f t="shared" si="1"/>
        <v>14930420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8">
        <v>18170</v>
      </c>
      <c r="F45" s="10">
        <v>8104</v>
      </c>
      <c r="G45" s="10">
        <v>1610870</v>
      </c>
      <c r="H45" s="8">
        <v>256684</v>
      </c>
      <c r="I45" s="8">
        <f t="shared" si="1"/>
        <v>2223942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8">
        <v>84645</v>
      </c>
      <c r="F46" s="10">
        <v>43505</v>
      </c>
      <c r="G46" s="10">
        <v>6053194</v>
      </c>
      <c r="H46" s="8">
        <v>1284666</v>
      </c>
      <c r="I46" s="8">
        <f t="shared" si="1"/>
        <v>9547552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8">
        <v>19531</v>
      </c>
      <c r="F47" s="10">
        <v>14626</v>
      </c>
      <c r="G47" s="10">
        <v>845126</v>
      </c>
      <c r="H47" s="8">
        <v>328573</v>
      </c>
      <c r="I47" s="8">
        <f t="shared" si="1"/>
        <v>1770114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8">
        <v>217072</v>
      </c>
      <c r="F48" s="10">
        <v>167947</v>
      </c>
      <c r="G48" s="10">
        <v>6422984</v>
      </c>
      <c r="H48" s="8">
        <v>3983562</v>
      </c>
      <c r="I48" s="8">
        <f t="shared" si="1"/>
        <v>18079631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8">
        <v>99953</v>
      </c>
      <c r="F49" s="10">
        <v>76565</v>
      </c>
      <c r="G49" s="10">
        <v>3577743</v>
      </c>
      <c r="H49" s="8">
        <v>1778383</v>
      </c>
      <c r="I49" s="8">
        <f t="shared" si="1"/>
        <v>9442878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8">
        <v>16822</v>
      </c>
      <c r="F50" s="10">
        <v>11038</v>
      </c>
      <c r="G50" s="10">
        <v>402023</v>
      </c>
      <c r="H50" s="8">
        <v>322065</v>
      </c>
      <c r="I50" s="8">
        <f t="shared" si="1"/>
        <v>1235758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8">
        <v>8771</v>
      </c>
      <c r="F51" s="10">
        <v>7710</v>
      </c>
      <c r="G51" s="10">
        <v>594282</v>
      </c>
      <c r="H51" s="8">
        <v>141851</v>
      </c>
      <c r="I51" s="8">
        <f t="shared" si="1"/>
        <v>1119842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8">
        <v>220</v>
      </c>
      <c r="F52" s="10">
        <v>260</v>
      </c>
      <c r="G52" s="10">
        <v>8282</v>
      </c>
      <c r="H52" s="8">
        <v>3981</v>
      </c>
      <c r="I52" s="8">
        <f t="shared" si="1"/>
        <v>92263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8">
        <v>3797</v>
      </c>
      <c r="F53" s="10">
        <v>1859</v>
      </c>
      <c r="G53" s="10">
        <v>269028</v>
      </c>
      <c r="H53" s="8">
        <v>55832</v>
      </c>
      <c r="I53" s="8">
        <f t="shared" si="1"/>
        <v>507244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8">
        <v>2966</v>
      </c>
      <c r="F54" s="10">
        <v>2054</v>
      </c>
      <c r="G54" s="10">
        <v>164125</v>
      </c>
      <c r="H54" s="8">
        <v>48853</v>
      </c>
      <c r="I54" s="8">
        <f t="shared" si="1"/>
        <v>362440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8">
        <v>10568</v>
      </c>
      <c r="F55" s="10">
        <v>5107</v>
      </c>
      <c r="G55" s="10">
        <v>906295</v>
      </c>
      <c r="H55" s="8">
        <v>161760</v>
      </c>
      <c r="I55" s="8">
        <f t="shared" si="1"/>
        <v>1372952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8">
        <v>12972</v>
      </c>
      <c r="F56" s="10">
        <v>5904</v>
      </c>
      <c r="G56" s="10">
        <v>1041564</v>
      </c>
      <c r="H56" s="8">
        <v>187022</v>
      </c>
      <c r="I56" s="8">
        <f t="shared" si="1"/>
        <v>1571618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8">
        <v>15574</v>
      </c>
      <c r="F57" s="10">
        <v>10025</v>
      </c>
      <c r="G57" s="10">
        <v>766905</v>
      </c>
      <c r="H57" s="8">
        <v>264691</v>
      </c>
      <c r="I57" s="8">
        <f t="shared" si="1"/>
        <v>1502457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8">
        <v>3008</v>
      </c>
      <c r="F58" s="10">
        <v>1650</v>
      </c>
      <c r="G58" s="10">
        <v>108501</v>
      </c>
      <c r="H58" s="8">
        <v>52278</v>
      </c>
      <c r="I58" s="8">
        <f t="shared" si="1"/>
        <v>672375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8">
        <v>1011</v>
      </c>
      <c r="F59" s="10">
        <v>1066</v>
      </c>
      <c r="G59" s="10">
        <v>37324</v>
      </c>
      <c r="H59" s="8">
        <v>17511</v>
      </c>
      <c r="I59" s="8">
        <f t="shared" si="1"/>
        <v>173856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8">
        <v>9024</v>
      </c>
      <c r="F60" s="10">
        <v>4772</v>
      </c>
      <c r="G60" s="10">
        <v>323235</v>
      </c>
      <c r="H60" s="8">
        <v>151142</v>
      </c>
      <c r="I60" s="8">
        <f t="shared" si="1"/>
        <v>785891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8">
        <v>3823</v>
      </c>
      <c r="F61" s="10">
        <v>1971</v>
      </c>
      <c r="G61" s="10">
        <v>142499</v>
      </c>
      <c r="H61" s="8">
        <v>62126</v>
      </c>
      <c r="I61" s="8">
        <f t="shared" si="1"/>
        <v>352551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8">
        <v>90603</v>
      </c>
      <c r="F62" s="10">
        <v>82225</v>
      </c>
      <c r="G62" s="10">
        <v>3217806</v>
      </c>
      <c r="H62" s="8">
        <v>1627840</v>
      </c>
      <c r="I62" s="8">
        <f t="shared" si="1"/>
        <v>8094020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8">
        <v>39621</v>
      </c>
      <c r="F63" s="10">
        <v>18160</v>
      </c>
      <c r="G63" s="10">
        <v>2459755</v>
      </c>
      <c r="H63" s="8">
        <v>575239</v>
      </c>
      <c r="I63" s="8">
        <f t="shared" si="1"/>
        <v>3737701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8">
        <v>105996</v>
      </c>
      <c r="F64" s="10">
        <v>55944</v>
      </c>
      <c r="G64" s="10">
        <v>4696195</v>
      </c>
      <c r="H64" s="8">
        <v>1772046</v>
      </c>
      <c r="I64" s="8">
        <f t="shared" si="1"/>
        <v>9656733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8">
        <v>7696</v>
      </c>
      <c r="F65" s="10">
        <v>4150</v>
      </c>
      <c r="G65" s="10">
        <v>584511</v>
      </c>
      <c r="H65" s="8">
        <v>118601</v>
      </c>
      <c r="I65" s="8">
        <f t="shared" si="1"/>
        <v>954118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8">
        <v>7483</v>
      </c>
      <c r="F66" s="10">
        <v>4900</v>
      </c>
      <c r="G66" s="10">
        <v>551945</v>
      </c>
      <c r="H66" s="8">
        <v>109952</v>
      </c>
      <c r="I66" s="8">
        <f t="shared" si="1"/>
        <v>999852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8">
        <v>1377</v>
      </c>
      <c r="F67" s="10">
        <v>930</v>
      </c>
      <c r="G67" s="10">
        <v>32553</v>
      </c>
      <c r="H67" s="8">
        <v>25090</v>
      </c>
      <c r="I67" s="8">
        <f t="shared" si="1"/>
        <v>179282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8">
        <v>8880</v>
      </c>
      <c r="F68" s="10">
        <v>5544</v>
      </c>
      <c r="G68" s="10">
        <v>200110</v>
      </c>
      <c r="H68" s="8">
        <v>166213</v>
      </c>
      <c r="I68" s="8">
        <f t="shared" si="1"/>
        <v>553607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8">
        <v>19159</v>
      </c>
      <c r="F69" s="10">
        <v>12275</v>
      </c>
      <c r="G69" s="10">
        <v>1330814</v>
      </c>
      <c r="H69" s="8">
        <v>316414</v>
      </c>
      <c r="I69" s="8">
        <f t="shared" si="1"/>
        <v>2124536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8">
        <v>3280</v>
      </c>
      <c r="F70" s="10">
        <v>1909</v>
      </c>
      <c r="G70" s="10">
        <v>171560</v>
      </c>
      <c r="H70" s="8">
        <v>50609</v>
      </c>
      <c r="I70" s="8">
        <f t="shared" si="1"/>
        <v>419978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8">
        <v>13718</v>
      </c>
      <c r="F71" s="10">
        <v>7670</v>
      </c>
      <c r="G71" s="10">
        <v>700324</v>
      </c>
      <c r="H71" s="8">
        <v>229196</v>
      </c>
      <c r="I71" s="8">
        <f t="shared" ref="I71:I134" si="2">SUM(C71:H71)</f>
        <v>1598974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8">
        <v>554564</v>
      </c>
      <c r="F72" s="10">
        <v>1043905</v>
      </c>
      <c r="G72" s="10">
        <v>11045056</v>
      </c>
      <c r="H72" s="8">
        <v>11276027</v>
      </c>
      <c r="I72" s="8">
        <f t="shared" si="2"/>
        <v>69670670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8">
        <v>52189</v>
      </c>
      <c r="F73" s="10">
        <v>28847</v>
      </c>
      <c r="G73" s="10">
        <v>2268644</v>
      </c>
      <c r="H73" s="8">
        <v>913747</v>
      </c>
      <c r="I73" s="8">
        <f t="shared" si="2"/>
        <v>4708953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8">
        <v>6675</v>
      </c>
      <c r="F74" s="10">
        <v>3345</v>
      </c>
      <c r="G74" s="10">
        <v>354187</v>
      </c>
      <c r="H74" s="8">
        <v>104729</v>
      </c>
      <c r="I74" s="8">
        <f t="shared" si="2"/>
        <v>672068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8">
        <v>17940</v>
      </c>
      <c r="F75" s="10">
        <v>8961</v>
      </c>
      <c r="G75" s="10">
        <v>1223059</v>
      </c>
      <c r="H75" s="8">
        <v>283830</v>
      </c>
      <c r="I75" s="8">
        <f t="shared" si="2"/>
        <v>1918850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8">
        <v>8680</v>
      </c>
      <c r="F76" s="10">
        <v>4136</v>
      </c>
      <c r="G76" s="10">
        <v>719108</v>
      </c>
      <c r="H76" s="8">
        <v>131018</v>
      </c>
      <c r="I76" s="8">
        <f t="shared" si="2"/>
        <v>1350330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8">
        <v>17800</v>
      </c>
      <c r="F77" s="10">
        <v>8893</v>
      </c>
      <c r="G77" s="10">
        <v>1014703</v>
      </c>
      <c r="H77" s="8">
        <v>281689</v>
      </c>
      <c r="I77" s="8">
        <f t="shared" si="2"/>
        <v>1653729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8">
        <v>79873</v>
      </c>
      <c r="F78" s="10">
        <v>43116</v>
      </c>
      <c r="G78" s="10">
        <v>3721044</v>
      </c>
      <c r="H78" s="8">
        <v>1365718</v>
      </c>
      <c r="I78" s="8">
        <f t="shared" si="2"/>
        <v>7018371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8">
        <v>1308</v>
      </c>
      <c r="F79" s="10">
        <v>756</v>
      </c>
      <c r="G79" s="10">
        <v>71458</v>
      </c>
      <c r="H79" s="8">
        <v>21622</v>
      </c>
      <c r="I79" s="8">
        <f t="shared" si="2"/>
        <v>248488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8">
        <v>6622</v>
      </c>
      <c r="F80" s="10">
        <v>3978</v>
      </c>
      <c r="G80" s="10">
        <v>253457</v>
      </c>
      <c r="H80" s="8">
        <v>114362</v>
      </c>
      <c r="I80" s="8">
        <f t="shared" si="2"/>
        <v>848699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8">
        <v>8696</v>
      </c>
      <c r="F81" s="10">
        <v>5473</v>
      </c>
      <c r="G81" s="10">
        <v>357238</v>
      </c>
      <c r="H81" s="8">
        <v>142621</v>
      </c>
      <c r="I81" s="8">
        <f t="shared" si="2"/>
        <v>788420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8">
        <v>8413</v>
      </c>
      <c r="F82" s="10">
        <v>6095</v>
      </c>
      <c r="G82" s="10">
        <v>259703</v>
      </c>
      <c r="H82" s="8">
        <v>152769</v>
      </c>
      <c r="I82" s="8">
        <f t="shared" si="2"/>
        <v>688400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8">
        <v>2533</v>
      </c>
      <c r="F83" s="10">
        <v>1476</v>
      </c>
      <c r="G83" s="10">
        <v>112148</v>
      </c>
      <c r="H83" s="8">
        <v>46755</v>
      </c>
      <c r="I83" s="8">
        <f t="shared" si="2"/>
        <v>322208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8">
        <v>177493</v>
      </c>
      <c r="F84" s="10">
        <v>238218</v>
      </c>
      <c r="G84" s="10">
        <v>3513786</v>
      </c>
      <c r="H84" s="8">
        <v>3526838</v>
      </c>
      <c r="I84" s="8">
        <f t="shared" si="2"/>
        <v>14336885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8">
        <v>3558</v>
      </c>
      <c r="F85" s="10">
        <v>1773</v>
      </c>
      <c r="G85" s="10">
        <v>183412</v>
      </c>
      <c r="H85" s="8">
        <v>56175</v>
      </c>
      <c r="I85" s="8">
        <f t="shared" si="2"/>
        <v>405796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8">
        <v>5163</v>
      </c>
      <c r="F86" s="10">
        <v>2992</v>
      </c>
      <c r="G86" s="10">
        <v>323909</v>
      </c>
      <c r="H86" s="8">
        <v>81950</v>
      </c>
      <c r="I86" s="8">
        <f t="shared" si="2"/>
        <v>580670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8">
        <v>10523</v>
      </c>
      <c r="F87" s="10">
        <v>5384</v>
      </c>
      <c r="G87" s="10">
        <v>514843</v>
      </c>
      <c r="H87" s="8">
        <v>169210</v>
      </c>
      <c r="I87" s="8">
        <f t="shared" si="2"/>
        <v>960544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8">
        <v>18258</v>
      </c>
      <c r="F88" s="10">
        <v>12721</v>
      </c>
      <c r="G88" s="10">
        <v>599084</v>
      </c>
      <c r="H88" s="8">
        <v>346342</v>
      </c>
      <c r="I88" s="8">
        <f t="shared" si="2"/>
        <v>1377357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8">
        <v>8544</v>
      </c>
      <c r="F89" s="10">
        <v>7620</v>
      </c>
      <c r="G89" s="10">
        <v>195424</v>
      </c>
      <c r="H89" s="8">
        <v>166684</v>
      </c>
      <c r="I89" s="8">
        <f t="shared" si="2"/>
        <v>653274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8">
        <v>68480</v>
      </c>
      <c r="F90" s="10">
        <v>30502</v>
      </c>
      <c r="G90" s="10">
        <v>6541875</v>
      </c>
      <c r="H90" s="8">
        <v>966154</v>
      </c>
      <c r="I90" s="8">
        <f t="shared" si="2"/>
        <v>8485935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8">
        <v>2274</v>
      </c>
      <c r="F91" s="10">
        <v>1471</v>
      </c>
      <c r="G91" s="10">
        <v>191502</v>
      </c>
      <c r="H91" s="8">
        <v>37421</v>
      </c>
      <c r="I91" s="8">
        <f t="shared" si="2"/>
        <v>376486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8">
        <v>10331</v>
      </c>
      <c r="F92" s="10">
        <v>6111</v>
      </c>
      <c r="G92" s="10">
        <v>367801</v>
      </c>
      <c r="H92" s="8">
        <v>174477</v>
      </c>
      <c r="I92" s="8">
        <f t="shared" si="2"/>
        <v>849260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8">
        <v>7803</v>
      </c>
      <c r="F93" s="10">
        <v>5574</v>
      </c>
      <c r="G93" s="10">
        <v>648383</v>
      </c>
      <c r="H93" s="8">
        <v>122069</v>
      </c>
      <c r="I93" s="8">
        <f t="shared" si="2"/>
        <v>1043687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8">
        <v>5423</v>
      </c>
      <c r="F94" s="10">
        <v>3018</v>
      </c>
      <c r="G94" s="10">
        <v>184143</v>
      </c>
      <c r="H94" s="8">
        <v>92141</v>
      </c>
      <c r="I94" s="8">
        <f t="shared" si="2"/>
        <v>447791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8">
        <v>15558</v>
      </c>
      <c r="F95" s="10">
        <v>8910</v>
      </c>
      <c r="G95" s="10">
        <v>703494</v>
      </c>
      <c r="H95" s="8">
        <v>251204</v>
      </c>
      <c r="I95" s="8">
        <f t="shared" si="2"/>
        <v>1372928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8">
        <v>10689</v>
      </c>
      <c r="F96" s="10">
        <v>7898</v>
      </c>
      <c r="G96" s="10">
        <v>228773</v>
      </c>
      <c r="H96" s="8">
        <v>208901</v>
      </c>
      <c r="I96" s="8">
        <f t="shared" si="2"/>
        <v>875213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8">
        <v>3536</v>
      </c>
      <c r="F97" s="10">
        <v>2549</v>
      </c>
      <c r="G97" s="10">
        <v>199610</v>
      </c>
      <c r="H97" s="8">
        <v>61612</v>
      </c>
      <c r="I97" s="8">
        <f t="shared" si="2"/>
        <v>446069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8">
        <v>1250</v>
      </c>
      <c r="F98" s="10">
        <v>893</v>
      </c>
      <c r="G98" s="10">
        <v>65401</v>
      </c>
      <c r="H98" s="8">
        <v>21622</v>
      </c>
      <c r="I98" s="8">
        <f t="shared" si="2"/>
        <v>189108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8">
        <v>4980</v>
      </c>
      <c r="F99" s="10">
        <v>2747</v>
      </c>
      <c r="G99" s="10">
        <v>334419</v>
      </c>
      <c r="H99" s="8">
        <v>81265</v>
      </c>
      <c r="I99" s="8">
        <f t="shared" si="2"/>
        <v>600117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8">
        <v>11915</v>
      </c>
      <c r="F100" s="10">
        <v>5393</v>
      </c>
      <c r="G100" s="10">
        <v>966079</v>
      </c>
      <c r="H100" s="8">
        <v>170837</v>
      </c>
      <c r="I100" s="8">
        <f t="shared" si="2"/>
        <v>1475610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8">
        <v>1795</v>
      </c>
      <c r="F101" s="10">
        <v>1726</v>
      </c>
      <c r="G101" s="10">
        <v>59337</v>
      </c>
      <c r="H101" s="8">
        <v>33054</v>
      </c>
      <c r="I101" s="8">
        <f t="shared" si="2"/>
        <v>209888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8">
        <v>4510</v>
      </c>
      <c r="F102" s="10">
        <v>2638</v>
      </c>
      <c r="G102" s="10">
        <v>200468</v>
      </c>
      <c r="H102" s="8">
        <v>74500</v>
      </c>
      <c r="I102" s="8">
        <f t="shared" si="2"/>
        <v>446836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8">
        <v>12546</v>
      </c>
      <c r="F103" s="10">
        <v>5984</v>
      </c>
      <c r="G103" s="10">
        <v>1024507</v>
      </c>
      <c r="H103" s="8">
        <v>189548</v>
      </c>
      <c r="I103" s="8">
        <f t="shared" si="2"/>
        <v>1504793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8">
        <v>1312</v>
      </c>
      <c r="F104" s="10">
        <v>642</v>
      </c>
      <c r="G104" s="10">
        <v>82241</v>
      </c>
      <c r="H104" s="8">
        <v>20337</v>
      </c>
      <c r="I104" s="8">
        <f t="shared" si="2"/>
        <v>278182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8">
        <v>1327</v>
      </c>
      <c r="F105" s="10">
        <v>672</v>
      </c>
      <c r="G105" s="10">
        <v>82471</v>
      </c>
      <c r="H105" s="8">
        <v>21279</v>
      </c>
      <c r="I105" s="8">
        <f t="shared" si="2"/>
        <v>253821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8">
        <v>2025</v>
      </c>
      <c r="F106" s="10">
        <v>981</v>
      </c>
      <c r="G106" s="10">
        <v>139986</v>
      </c>
      <c r="H106" s="8">
        <v>31084</v>
      </c>
      <c r="I106" s="8">
        <f t="shared" si="2"/>
        <v>335294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8">
        <v>10697</v>
      </c>
      <c r="F107" s="10">
        <v>6245</v>
      </c>
      <c r="G107" s="10">
        <v>634006</v>
      </c>
      <c r="H107" s="8">
        <v>188606</v>
      </c>
      <c r="I107" s="8">
        <f t="shared" si="2"/>
        <v>1079644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8">
        <v>14900</v>
      </c>
      <c r="F108" s="10">
        <v>14217</v>
      </c>
      <c r="G108" s="10">
        <v>571459</v>
      </c>
      <c r="H108" s="8">
        <v>241956</v>
      </c>
      <c r="I108" s="8">
        <f t="shared" si="2"/>
        <v>1340114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8">
        <v>6831</v>
      </c>
      <c r="F109" s="10">
        <v>5052</v>
      </c>
      <c r="G109" s="10">
        <v>562165</v>
      </c>
      <c r="H109" s="8">
        <v>107383</v>
      </c>
      <c r="I109" s="8">
        <f t="shared" si="2"/>
        <v>998133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8">
        <v>17594</v>
      </c>
      <c r="F110" s="10">
        <v>9121</v>
      </c>
      <c r="G110" s="10">
        <v>1018454</v>
      </c>
      <c r="H110" s="8">
        <v>284729</v>
      </c>
      <c r="I110" s="8">
        <f t="shared" si="2"/>
        <v>1670894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8">
        <v>765</v>
      </c>
      <c r="F111" s="10">
        <v>1084</v>
      </c>
      <c r="G111" s="10">
        <v>35375</v>
      </c>
      <c r="H111" s="8">
        <v>12716</v>
      </c>
      <c r="I111" s="8">
        <f t="shared" si="2"/>
        <v>145744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8">
        <v>48831</v>
      </c>
      <c r="F112" s="10">
        <v>30161</v>
      </c>
      <c r="G112" s="10">
        <v>1301689</v>
      </c>
      <c r="H112" s="8">
        <v>918671</v>
      </c>
      <c r="I112" s="8">
        <f t="shared" si="2"/>
        <v>3376908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8">
        <v>11812</v>
      </c>
      <c r="F113" s="10">
        <v>6246</v>
      </c>
      <c r="G113" s="10">
        <v>851750</v>
      </c>
      <c r="H113" s="8">
        <v>183640</v>
      </c>
      <c r="I113" s="8">
        <f t="shared" si="2"/>
        <v>1320536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8">
        <v>2975</v>
      </c>
      <c r="F114" s="10">
        <v>1667</v>
      </c>
      <c r="G114" s="10">
        <v>94074</v>
      </c>
      <c r="H114" s="8">
        <v>52792</v>
      </c>
      <c r="I114" s="8">
        <f t="shared" si="2"/>
        <v>273010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8">
        <v>4782</v>
      </c>
      <c r="F115" s="10">
        <v>2656</v>
      </c>
      <c r="G115" s="10">
        <v>521550</v>
      </c>
      <c r="H115" s="8">
        <v>68634</v>
      </c>
      <c r="I115" s="8">
        <f t="shared" si="2"/>
        <v>792270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8">
        <v>12327</v>
      </c>
      <c r="F116" s="10">
        <v>5939</v>
      </c>
      <c r="G116" s="10">
        <v>722924</v>
      </c>
      <c r="H116" s="8">
        <v>188135</v>
      </c>
      <c r="I116" s="8">
        <f t="shared" si="2"/>
        <v>1262997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8">
        <v>6366</v>
      </c>
      <c r="F117" s="10">
        <v>4581</v>
      </c>
      <c r="G117" s="10">
        <v>347561</v>
      </c>
      <c r="H117" s="8">
        <v>104429</v>
      </c>
      <c r="I117" s="8">
        <f t="shared" si="2"/>
        <v>975309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8">
        <v>7584</v>
      </c>
      <c r="F118" s="10">
        <v>5388</v>
      </c>
      <c r="G118" s="10">
        <v>402522</v>
      </c>
      <c r="H118" s="8">
        <v>121256</v>
      </c>
      <c r="I118" s="8">
        <f t="shared" si="2"/>
        <v>893682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8">
        <v>1771</v>
      </c>
      <c r="F119" s="10">
        <v>982</v>
      </c>
      <c r="G119" s="10">
        <v>92673</v>
      </c>
      <c r="H119" s="8">
        <v>28986</v>
      </c>
      <c r="I119" s="8">
        <f t="shared" si="2"/>
        <v>244838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8">
        <v>19441</v>
      </c>
      <c r="F120" s="10">
        <v>18541</v>
      </c>
      <c r="G120" s="10">
        <v>424635</v>
      </c>
      <c r="H120" s="8">
        <v>371818</v>
      </c>
      <c r="I120" s="8">
        <f t="shared" si="2"/>
        <v>1332213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8">
        <v>11850</v>
      </c>
      <c r="F121" s="10">
        <v>5706</v>
      </c>
      <c r="G121" s="10">
        <v>909599</v>
      </c>
      <c r="H121" s="8">
        <v>173492</v>
      </c>
      <c r="I121" s="8">
        <f t="shared" si="2"/>
        <v>1368781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8">
        <v>6754</v>
      </c>
      <c r="F122" s="10">
        <v>3359</v>
      </c>
      <c r="G122" s="10">
        <v>602135</v>
      </c>
      <c r="H122" s="8">
        <v>103701</v>
      </c>
      <c r="I122" s="8">
        <f t="shared" si="2"/>
        <v>925585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8">
        <v>6912</v>
      </c>
      <c r="F123" s="10">
        <v>5945</v>
      </c>
      <c r="G123" s="10">
        <v>449284</v>
      </c>
      <c r="H123" s="8">
        <v>105756</v>
      </c>
      <c r="I123" s="8">
        <f t="shared" si="2"/>
        <v>1032231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8">
        <v>1064</v>
      </c>
      <c r="F124" s="10">
        <v>719</v>
      </c>
      <c r="G124" s="10">
        <v>82574</v>
      </c>
      <c r="H124" s="8">
        <v>17083</v>
      </c>
      <c r="I124" s="8">
        <f t="shared" si="2"/>
        <v>232388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8">
        <v>921</v>
      </c>
      <c r="F125" s="10">
        <v>738</v>
      </c>
      <c r="G125" s="10">
        <v>33351</v>
      </c>
      <c r="H125" s="8">
        <v>15756</v>
      </c>
      <c r="I125" s="8">
        <f t="shared" si="2"/>
        <v>193444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8">
        <v>1688</v>
      </c>
      <c r="F126" s="10">
        <v>1253</v>
      </c>
      <c r="G126" s="10">
        <v>96981</v>
      </c>
      <c r="H126" s="8">
        <v>28044</v>
      </c>
      <c r="I126" s="8">
        <f t="shared" si="2"/>
        <v>260268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8">
        <v>1631</v>
      </c>
      <c r="F127" s="10">
        <v>991</v>
      </c>
      <c r="G127" s="10">
        <v>121007</v>
      </c>
      <c r="H127" s="8">
        <v>28986</v>
      </c>
      <c r="I127" s="8">
        <f t="shared" si="2"/>
        <v>278065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8">
        <v>7095</v>
      </c>
      <c r="F128" s="10">
        <v>3932</v>
      </c>
      <c r="G128" s="10">
        <v>437462</v>
      </c>
      <c r="H128" s="8">
        <v>115818</v>
      </c>
      <c r="I128" s="8">
        <f t="shared" si="2"/>
        <v>790585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8">
        <v>49593</v>
      </c>
      <c r="F129" s="10">
        <v>28310</v>
      </c>
      <c r="G129" s="10">
        <v>3078992</v>
      </c>
      <c r="H129" s="8">
        <v>731905</v>
      </c>
      <c r="I129" s="8">
        <f t="shared" si="2"/>
        <v>4811940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8">
        <v>32345</v>
      </c>
      <c r="F130" s="10">
        <v>15968</v>
      </c>
      <c r="G130" s="10">
        <v>2274946</v>
      </c>
      <c r="H130" s="8">
        <v>505791</v>
      </c>
      <c r="I130" s="8">
        <f t="shared" si="2"/>
        <v>3558988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8">
        <v>14303</v>
      </c>
      <c r="F131" s="10">
        <v>7128</v>
      </c>
      <c r="G131" s="10">
        <v>1268665</v>
      </c>
      <c r="H131" s="8">
        <v>215110</v>
      </c>
      <c r="I131" s="8">
        <f t="shared" si="2"/>
        <v>1822200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8">
        <v>3798</v>
      </c>
      <c r="F132" s="10">
        <v>2363</v>
      </c>
      <c r="G132" s="10">
        <v>437464</v>
      </c>
      <c r="H132" s="8">
        <v>54933</v>
      </c>
      <c r="I132" s="8">
        <f t="shared" si="2"/>
        <v>681592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8">
        <v>3118</v>
      </c>
      <c r="F133" s="10">
        <v>1819</v>
      </c>
      <c r="G133" s="10">
        <v>122832</v>
      </c>
      <c r="H133" s="8">
        <v>52664</v>
      </c>
      <c r="I133" s="8">
        <f t="shared" si="2"/>
        <v>353203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8">
        <v>787</v>
      </c>
      <c r="F134" s="10">
        <v>3374</v>
      </c>
      <c r="G134" s="10">
        <v>29679</v>
      </c>
      <c r="H134" s="8">
        <v>14300</v>
      </c>
      <c r="I134" s="8">
        <f t="shared" si="2"/>
        <v>259116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8">
        <v>14092</v>
      </c>
      <c r="F135" s="10">
        <v>55217</v>
      </c>
      <c r="G135" s="10">
        <v>974364</v>
      </c>
      <c r="H135" s="8">
        <v>218278</v>
      </c>
      <c r="I135" s="8">
        <f t="shared" ref="I135:I198" si="3">SUM(C135:H135)</f>
        <v>1834909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8">
        <v>28320</v>
      </c>
      <c r="F136" s="10">
        <v>16331</v>
      </c>
      <c r="G136" s="10">
        <v>1760101</v>
      </c>
      <c r="H136" s="8">
        <v>449573</v>
      </c>
      <c r="I136" s="8">
        <f t="shared" si="3"/>
        <v>3066521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8">
        <v>3079</v>
      </c>
      <c r="F137" s="10">
        <v>2881</v>
      </c>
      <c r="G137" s="10">
        <v>137411</v>
      </c>
      <c r="H137" s="8">
        <v>53306</v>
      </c>
      <c r="I137" s="8">
        <f t="shared" si="3"/>
        <v>389311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8">
        <v>11499</v>
      </c>
      <c r="F138" s="10">
        <v>5832</v>
      </c>
      <c r="G138" s="10">
        <v>1484974</v>
      </c>
      <c r="H138" s="8">
        <v>170152</v>
      </c>
      <c r="I138" s="8">
        <f t="shared" si="3"/>
        <v>1952011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8">
        <v>75419</v>
      </c>
      <c r="F139" s="10">
        <v>36278</v>
      </c>
      <c r="G139" s="10">
        <v>4425911</v>
      </c>
      <c r="H139" s="8">
        <v>1149109</v>
      </c>
      <c r="I139" s="8">
        <f t="shared" si="3"/>
        <v>6884417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8">
        <v>18175</v>
      </c>
      <c r="F140" s="10">
        <v>10063</v>
      </c>
      <c r="G140" s="10">
        <v>1152354</v>
      </c>
      <c r="H140" s="8">
        <v>307722</v>
      </c>
      <c r="I140" s="8">
        <f t="shared" si="3"/>
        <v>1791468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8">
        <v>30360</v>
      </c>
      <c r="F141" s="10">
        <v>17232</v>
      </c>
      <c r="G141" s="10">
        <v>2290471</v>
      </c>
      <c r="H141" s="8">
        <v>495601</v>
      </c>
      <c r="I141" s="8">
        <f t="shared" si="3"/>
        <v>3604156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8">
        <v>9608</v>
      </c>
      <c r="F142" s="10">
        <v>5803</v>
      </c>
      <c r="G142" s="10">
        <v>983355</v>
      </c>
      <c r="H142" s="8">
        <v>146732</v>
      </c>
      <c r="I142" s="8">
        <f t="shared" si="3"/>
        <v>1474968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8">
        <v>1190</v>
      </c>
      <c r="F143" s="10">
        <v>856</v>
      </c>
      <c r="G143" s="10">
        <v>47619</v>
      </c>
      <c r="H143" s="8">
        <v>19695</v>
      </c>
      <c r="I143" s="8">
        <f t="shared" si="3"/>
        <v>177796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8">
        <v>6173</v>
      </c>
      <c r="F144" s="10">
        <v>2887</v>
      </c>
      <c r="G144" s="10">
        <v>491190</v>
      </c>
      <c r="H144" s="8">
        <v>91456</v>
      </c>
      <c r="I144" s="8">
        <f t="shared" si="3"/>
        <v>800364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8">
        <v>2062</v>
      </c>
      <c r="F145" s="10">
        <v>1118</v>
      </c>
      <c r="G145" s="10">
        <v>101716</v>
      </c>
      <c r="H145" s="8">
        <v>35409</v>
      </c>
      <c r="I145" s="8">
        <f t="shared" si="3"/>
        <v>240425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8">
        <v>19113</v>
      </c>
      <c r="F146" s="10">
        <v>9906</v>
      </c>
      <c r="G146" s="10">
        <v>1019034</v>
      </c>
      <c r="H146" s="8">
        <v>309649</v>
      </c>
      <c r="I146" s="8">
        <f t="shared" si="3"/>
        <v>1787762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8">
        <v>3215</v>
      </c>
      <c r="F147" s="10">
        <v>1665</v>
      </c>
      <c r="G147" s="10">
        <v>193791</v>
      </c>
      <c r="H147" s="8">
        <v>49667</v>
      </c>
      <c r="I147" s="8">
        <f t="shared" si="3"/>
        <v>387874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8">
        <v>22162</v>
      </c>
      <c r="F148" s="10">
        <v>12110</v>
      </c>
      <c r="G148" s="10">
        <v>946520</v>
      </c>
      <c r="H148" s="8">
        <v>383593</v>
      </c>
      <c r="I148" s="8">
        <f t="shared" si="3"/>
        <v>2064279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8">
        <v>2850</v>
      </c>
      <c r="F149" s="10">
        <v>1529</v>
      </c>
      <c r="G149" s="10">
        <v>201879</v>
      </c>
      <c r="H149" s="8">
        <v>47526</v>
      </c>
      <c r="I149" s="8">
        <f t="shared" si="3"/>
        <v>370074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8">
        <v>8307</v>
      </c>
      <c r="F150" s="10">
        <v>8676</v>
      </c>
      <c r="G150" s="10">
        <v>348358</v>
      </c>
      <c r="H150" s="8">
        <v>148744</v>
      </c>
      <c r="I150" s="8">
        <f t="shared" si="3"/>
        <v>816675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8">
        <v>7590</v>
      </c>
      <c r="F151" s="10">
        <v>3886</v>
      </c>
      <c r="G151" s="10">
        <v>618143</v>
      </c>
      <c r="H151" s="8">
        <v>114148</v>
      </c>
      <c r="I151" s="8">
        <f t="shared" si="3"/>
        <v>1004033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8">
        <v>942</v>
      </c>
      <c r="F152" s="10">
        <v>1656</v>
      </c>
      <c r="G152" s="10">
        <v>66192</v>
      </c>
      <c r="H152" s="8">
        <v>16184</v>
      </c>
      <c r="I152" s="8">
        <f t="shared" si="3"/>
        <v>264496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8">
        <v>5439</v>
      </c>
      <c r="F153" s="10">
        <v>4835</v>
      </c>
      <c r="G153" s="10">
        <v>366405</v>
      </c>
      <c r="H153" s="8">
        <v>83278</v>
      </c>
      <c r="I153" s="8">
        <f t="shared" si="3"/>
        <v>713933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8">
        <v>4296</v>
      </c>
      <c r="F154" s="10">
        <v>2257</v>
      </c>
      <c r="G154" s="10">
        <v>253260</v>
      </c>
      <c r="H154" s="8">
        <v>64610</v>
      </c>
      <c r="I154" s="8">
        <f t="shared" si="3"/>
        <v>505217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8">
        <v>27289</v>
      </c>
      <c r="F155" s="10">
        <v>18899</v>
      </c>
      <c r="G155" s="10">
        <v>942472</v>
      </c>
      <c r="H155" s="8">
        <v>509216</v>
      </c>
      <c r="I155" s="8">
        <f t="shared" si="3"/>
        <v>2003152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8">
        <v>1063</v>
      </c>
      <c r="F156" s="10">
        <v>533</v>
      </c>
      <c r="G156" s="10">
        <v>65015</v>
      </c>
      <c r="H156" s="8">
        <v>16869</v>
      </c>
      <c r="I156" s="8">
        <f t="shared" si="3"/>
        <v>180550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8">
        <v>6227</v>
      </c>
      <c r="F157" s="10">
        <v>2911</v>
      </c>
      <c r="G157" s="10">
        <v>334594</v>
      </c>
      <c r="H157" s="8">
        <v>92141</v>
      </c>
      <c r="I157" s="8">
        <f t="shared" si="3"/>
        <v>616139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8">
        <v>12394</v>
      </c>
      <c r="F158" s="10">
        <v>6646</v>
      </c>
      <c r="G158" s="10">
        <v>763290</v>
      </c>
      <c r="H158" s="8">
        <v>202650</v>
      </c>
      <c r="I158" s="8">
        <f t="shared" si="3"/>
        <v>1232512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8">
        <v>6521</v>
      </c>
      <c r="F159" s="10">
        <v>4189</v>
      </c>
      <c r="G159" s="10">
        <v>455268</v>
      </c>
      <c r="H159" s="8">
        <v>102459</v>
      </c>
      <c r="I159" s="8">
        <f t="shared" si="3"/>
        <v>823361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8">
        <v>2755</v>
      </c>
      <c r="F160" s="10">
        <v>1271</v>
      </c>
      <c r="G160" s="10">
        <v>174220</v>
      </c>
      <c r="H160" s="8">
        <v>40247</v>
      </c>
      <c r="I160" s="8">
        <f t="shared" si="3"/>
        <v>386607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8">
        <v>8903</v>
      </c>
      <c r="F161" s="10">
        <v>4701</v>
      </c>
      <c r="G161" s="10">
        <v>354681</v>
      </c>
      <c r="H161" s="8">
        <v>148915</v>
      </c>
      <c r="I161" s="8">
        <f t="shared" si="3"/>
        <v>773730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8">
        <v>28452</v>
      </c>
      <c r="F162" s="10">
        <v>32945</v>
      </c>
      <c r="G162" s="10">
        <v>417506</v>
      </c>
      <c r="H162" s="8">
        <v>593436</v>
      </c>
      <c r="I162" s="8">
        <f t="shared" si="3"/>
        <v>2133335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8">
        <v>6419</v>
      </c>
      <c r="F163" s="10">
        <v>3016</v>
      </c>
      <c r="G163" s="10">
        <v>448588</v>
      </c>
      <c r="H163" s="8">
        <v>95523</v>
      </c>
      <c r="I163" s="8">
        <f t="shared" si="3"/>
        <v>779186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8">
        <v>15618</v>
      </c>
      <c r="F164" s="10">
        <v>7863</v>
      </c>
      <c r="G164" s="10">
        <v>1146083</v>
      </c>
      <c r="H164" s="8">
        <v>233307</v>
      </c>
      <c r="I164" s="8">
        <f t="shared" si="3"/>
        <v>1716977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8">
        <v>3648</v>
      </c>
      <c r="F165" s="10">
        <v>2439</v>
      </c>
      <c r="G165" s="10">
        <v>188130</v>
      </c>
      <c r="H165" s="8">
        <v>62041</v>
      </c>
      <c r="I165" s="8">
        <f t="shared" si="3"/>
        <v>440806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8">
        <v>6796</v>
      </c>
      <c r="F166" s="10">
        <v>3477</v>
      </c>
      <c r="G166" s="10">
        <v>513942</v>
      </c>
      <c r="H166" s="8">
        <v>109567</v>
      </c>
      <c r="I166" s="8">
        <f t="shared" si="3"/>
        <v>839910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8">
        <v>4992</v>
      </c>
      <c r="F167" s="10">
        <v>2498</v>
      </c>
      <c r="G167" s="10">
        <v>386259</v>
      </c>
      <c r="H167" s="8">
        <v>79124</v>
      </c>
      <c r="I167" s="8">
        <f t="shared" si="3"/>
        <v>636993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8">
        <v>4557</v>
      </c>
      <c r="F168" s="10">
        <v>2171</v>
      </c>
      <c r="G168" s="10">
        <v>335430</v>
      </c>
      <c r="H168" s="8">
        <v>68763</v>
      </c>
      <c r="I168" s="8">
        <f t="shared" si="3"/>
        <v>616223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8">
        <v>8696</v>
      </c>
      <c r="F169" s="10">
        <v>4459</v>
      </c>
      <c r="G169" s="10">
        <v>343859</v>
      </c>
      <c r="H169" s="8">
        <v>137655</v>
      </c>
      <c r="I169" s="8">
        <f t="shared" si="3"/>
        <v>722863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8">
        <v>4044</v>
      </c>
      <c r="F170" s="10">
        <v>2042</v>
      </c>
      <c r="G170" s="10">
        <v>216842</v>
      </c>
      <c r="H170" s="8">
        <v>64695</v>
      </c>
      <c r="I170" s="8">
        <f t="shared" si="3"/>
        <v>482601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8">
        <v>27853</v>
      </c>
      <c r="F171" s="10">
        <v>17037</v>
      </c>
      <c r="G171" s="10">
        <v>1598558</v>
      </c>
      <c r="H171" s="8">
        <v>471795</v>
      </c>
      <c r="I171" s="8">
        <f t="shared" si="3"/>
        <v>2705417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8">
        <v>5729</v>
      </c>
      <c r="F172" s="10">
        <v>2831</v>
      </c>
      <c r="G172" s="10">
        <v>446757</v>
      </c>
      <c r="H172" s="8">
        <v>89657</v>
      </c>
      <c r="I172" s="8">
        <f t="shared" si="3"/>
        <v>727684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8">
        <v>2586</v>
      </c>
      <c r="F173" s="10">
        <v>1321</v>
      </c>
      <c r="G173" s="10">
        <v>142492</v>
      </c>
      <c r="H173" s="8">
        <v>41831</v>
      </c>
      <c r="I173" s="8">
        <f t="shared" si="3"/>
        <v>316682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8">
        <v>11031</v>
      </c>
      <c r="F174" s="10">
        <v>4980</v>
      </c>
      <c r="G174" s="10">
        <v>648070</v>
      </c>
      <c r="H174" s="8">
        <v>157736</v>
      </c>
      <c r="I174" s="8">
        <f t="shared" si="3"/>
        <v>1132027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8">
        <v>11517</v>
      </c>
      <c r="F175" s="10">
        <v>5456</v>
      </c>
      <c r="G175" s="10">
        <v>1071243</v>
      </c>
      <c r="H175" s="8">
        <v>164800</v>
      </c>
      <c r="I175" s="8">
        <f t="shared" si="3"/>
        <v>1615514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8">
        <v>59732</v>
      </c>
      <c r="F176" s="10">
        <v>26389</v>
      </c>
      <c r="G176" s="10">
        <v>6757213</v>
      </c>
      <c r="H176" s="8">
        <v>791163</v>
      </c>
      <c r="I176" s="8">
        <f t="shared" si="3"/>
        <v>8587419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8">
        <v>1051</v>
      </c>
      <c r="F177" s="10">
        <v>581</v>
      </c>
      <c r="G177" s="10">
        <v>45644</v>
      </c>
      <c r="H177" s="8">
        <v>18411</v>
      </c>
      <c r="I177" s="8">
        <f t="shared" si="3"/>
        <v>130429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8">
        <v>3929</v>
      </c>
      <c r="F178" s="10">
        <v>2292</v>
      </c>
      <c r="G178" s="10">
        <v>109097</v>
      </c>
      <c r="H178" s="8">
        <v>64952</v>
      </c>
      <c r="I178" s="8">
        <f t="shared" si="3"/>
        <v>337502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8">
        <v>8156</v>
      </c>
      <c r="F179" s="10">
        <v>5081</v>
      </c>
      <c r="G179" s="10">
        <v>101231</v>
      </c>
      <c r="H179" s="8">
        <v>160947</v>
      </c>
      <c r="I179" s="8">
        <f t="shared" si="3"/>
        <v>525333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8">
        <v>4621</v>
      </c>
      <c r="F180" s="10">
        <v>2349</v>
      </c>
      <c r="G180" s="10">
        <v>186405</v>
      </c>
      <c r="H180" s="8">
        <v>73815</v>
      </c>
      <c r="I180" s="8">
        <f t="shared" si="3"/>
        <v>448282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8">
        <v>7580</v>
      </c>
      <c r="F181" s="10">
        <v>3796</v>
      </c>
      <c r="G181" s="10">
        <v>602931</v>
      </c>
      <c r="H181" s="8">
        <v>120228</v>
      </c>
      <c r="I181" s="8">
        <f t="shared" si="3"/>
        <v>1027087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8">
        <v>23992</v>
      </c>
      <c r="F182" s="10">
        <v>12762</v>
      </c>
      <c r="G182" s="10">
        <v>1036933</v>
      </c>
      <c r="H182" s="8">
        <v>404230</v>
      </c>
      <c r="I182" s="8">
        <f t="shared" si="3"/>
        <v>1958871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8">
        <v>14401</v>
      </c>
      <c r="F183" s="10">
        <v>8498</v>
      </c>
      <c r="G183" s="10">
        <v>374635</v>
      </c>
      <c r="H183" s="8">
        <v>269187</v>
      </c>
      <c r="I183" s="8">
        <f t="shared" si="3"/>
        <v>930393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8">
        <v>3854</v>
      </c>
      <c r="F184" s="10">
        <v>2241</v>
      </c>
      <c r="G184" s="10">
        <v>212807</v>
      </c>
      <c r="H184" s="8">
        <v>62597</v>
      </c>
      <c r="I184" s="8">
        <f t="shared" si="3"/>
        <v>467563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8">
        <v>6016</v>
      </c>
      <c r="F185" s="10">
        <v>3143</v>
      </c>
      <c r="G185" s="10">
        <v>298569</v>
      </c>
      <c r="H185" s="8">
        <v>99548</v>
      </c>
      <c r="I185" s="8">
        <f t="shared" si="3"/>
        <v>590450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8">
        <v>1072</v>
      </c>
      <c r="F186" s="10">
        <v>772</v>
      </c>
      <c r="G186" s="10">
        <v>73095</v>
      </c>
      <c r="H186" s="8">
        <v>17854</v>
      </c>
      <c r="I186" s="8">
        <f t="shared" si="3"/>
        <v>212473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8">
        <v>6359</v>
      </c>
      <c r="F187" s="10">
        <v>3098</v>
      </c>
      <c r="G187" s="10">
        <v>467216</v>
      </c>
      <c r="H187" s="8">
        <v>98135</v>
      </c>
      <c r="I187" s="8">
        <f t="shared" si="3"/>
        <v>762358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8">
        <v>3850</v>
      </c>
      <c r="F188" s="10">
        <v>2254</v>
      </c>
      <c r="G188" s="10">
        <v>227007</v>
      </c>
      <c r="H188" s="8">
        <v>61955</v>
      </c>
      <c r="I188" s="8">
        <f t="shared" si="3"/>
        <v>472952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8">
        <v>359688</v>
      </c>
      <c r="F189" s="10">
        <v>369827</v>
      </c>
      <c r="G189" s="10">
        <v>11648324</v>
      </c>
      <c r="H189" s="8">
        <v>6669356</v>
      </c>
      <c r="I189" s="8">
        <f t="shared" si="3"/>
        <v>36919377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8">
        <v>21835</v>
      </c>
      <c r="F190" s="10">
        <v>11733</v>
      </c>
      <c r="G190" s="10">
        <v>773435</v>
      </c>
      <c r="H190" s="8">
        <v>371647</v>
      </c>
      <c r="I190" s="8">
        <f t="shared" si="3"/>
        <v>1609770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8">
        <v>1572</v>
      </c>
      <c r="F191" s="10">
        <v>862</v>
      </c>
      <c r="G191" s="10">
        <v>78981</v>
      </c>
      <c r="H191" s="8">
        <v>25903</v>
      </c>
      <c r="I191" s="8">
        <f t="shared" si="3"/>
        <v>257660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8">
        <v>7233</v>
      </c>
      <c r="F192" s="10">
        <v>3624</v>
      </c>
      <c r="G192" s="10">
        <v>713863</v>
      </c>
      <c r="H192" s="8">
        <v>108539</v>
      </c>
      <c r="I192" s="8">
        <f t="shared" si="3"/>
        <v>1031271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8">
        <v>25771</v>
      </c>
      <c r="F193" s="10">
        <v>12833</v>
      </c>
      <c r="G193" s="10">
        <v>1682522</v>
      </c>
      <c r="H193" s="8">
        <v>406499</v>
      </c>
      <c r="I193" s="8">
        <f t="shared" si="3"/>
        <v>2544613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8">
        <v>7553</v>
      </c>
      <c r="F194" s="10">
        <v>3402</v>
      </c>
      <c r="G194" s="10">
        <v>1080935</v>
      </c>
      <c r="H194" s="8">
        <v>107769</v>
      </c>
      <c r="I194" s="8">
        <f t="shared" si="3"/>
        <v>1389117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8">
        <v>58811</v>
      </c>
      <c r="F195" s="10">
        <v>30219</v>
      </c>
      <c r="G195" s="10">
        <v>3423776</v>
      </c>
      <c r="H195" s="8">
        <v>957205</v>
      </c>
      <c r="I195" s="8">
        <f t="shared" si="3"/>
        <v>5428495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8">
        <v>778</v>
      </c>
      <c r="F196" s="10">
        <v>433</v>
      </c>
      <c r="G196" s="10">
        <v>19935</v>
      </c>
      <c r="H196" s="8">
        <v>13701</v>
      </c>
      <c r="I196" s="8">
        <f t="shared" si="3"/>
        <v>103543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8">
        <v>3283</v>
      </c>
      <c r="F197" s="10">
        <v>2381</v>
      </c>
      <c r="G197" s="10">
        <v>78839</v>
      </c>
      <c r="H197" s="8">
        <v>61741</v>
      </c>
      <c r="I197" s="8">
        <f t="shared" si="3"/>
        <v>307530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8">
        <v>6232</v>
      </c>
      <c r="F198" s="10">
        <v>3442</v>
      </c>
      <c r="G198" s="10">
        <v>259679</v>
      </c>
      <c r="H198" s="8">
        <v>109010</v>
      </c>
      <c r="I198" s="8">
        <f t="shared" si="3"/>
        <v>544721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8">
        <v>3111</v>
      </c>
      <c r="F199" s="10">
        <v>1664</v>
      </c>
      <c r="G199" s="10">
        <v>158444</v>
      </c>
      <c r="H199" s="8">
        <v>52707</v>
      </c>
      <c r="I199" s="8">
        <f t="shared" ref="I199:I262" si="4">SUM(C199:H199)</f>
        <v>416958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8">
        <v>3535</v>
      </c>
      <c r="F200" s="10">
        <v>2659</v>
      </c>
      <c r="G200" s="10">
        <v>257639</v>
      </c>
      <c r="H200" s="8">
        <v>53777</v>
      </c>
      <c r="I200" s="8">
        <f t="shared" si="4"/>
        <v>538354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8">
        <v>966</v>
      </c>
      <c r="F201" s="10">
        <v>699</v>
      </c>
      <c r="G201" s="10">
        <v>19085</v>
      </c>
      <c r="H201" s="8">
        <v>17297</v>
      </c>
      <c r="I201" s="8">
        <f t="shared" si="4"/>
        <v>146567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8">
        <v>7774</v>
      </c>
      <c r="F202" s="10">
        <v>6345</v>
      </c>
      <c r="G202" s="10">
        <v>430339</v>
      </c>
      <c r="H202" s="8">
        <v>130461</v>
      </c>
      <c r="I202" s="8">
        <f t="shared" si="4"/>
        <v>929397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8">
        <v>77209</v>
      </c>
      <c r="F203" s="10">
        <v>38040</v>
      </c>
      <c r="G203" s="10">
        <v>4754059</v>
      </c>
      <c r="H203" s="8">
        <v>1204942</v>
      </c>
      <c r="I203" s="8">
        <f t="shared" si="4"/>
        <v>7782206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8">
        <v>2075</v>
      </c>
      <c r="F204" s="10">
        <v>997</v>
      </c>
      <c r="G204" s="10">
        <v>141657</v>
      </c>
      <c r="H204" s="8">
        <v>30528</v>
      </c>
      <c r="I204" s="8">
        <f t="shared" si="4"/>
        <v>309491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8">
        <v>10703</v>
      </c>
      <c r="F205" s="10">
        <v>5892</v>
      </c>
      <c r="G205" s="10">
        <v>852951</v>
      </c>
      <c r="H205" s="8">
        <v>168011</v>
      </c>
      <c r="I205" s="8">
        <f t="shared" si="4"/>
        <v>1298173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8">
        <v>5037</v>
      </c>
      <c r="F206" s="10">
        <v>2476</v>
      </c>
      <c r="G206" s="10">
        <v>236339</v>
      </c>
      <c r="H206" s="8">
        <v>78439</v>
      </c>
      <c r="I206" s="8">
        <f t="shared" si="4"/>
        <v>479429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8">
        <v>12442</v>
      </c>
      <c r="F207" s="10">
        <v>6542</v>
      </c>
      <c r="G207" s="10">
        <v>755519</v>
      </c>
      <c r="H207" s="8">
        <v>194001</v>
      </c>
      <c r="I207" s="8">
        <f t="shared" si="4"/>
        <v>1269600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8">
        <v>9628</v>
      </c>
      <c r="F208" s="10">
        <v>4440</v>
      </c>
      <c r="G208" s="10">
        <v>660589</v>
      </c>
      <c r="H208" s="8">
        <v>140652</v>
      </c>
      <c r="I208" s="8">
        <f t="shared" si="4"/>
        <v>1070395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8">
        <v>1771</v>
      </c>
      <c r="F209" s="10">
        <v>1025</v>
      </c>
      <c r="G209" s="10">
        <v>150031</v>
      </c>
      <c r="H209" s="8">
        <v>30613</v>
      </c>
      <c r="I209" s="8">
        <f t="shared" si="4"/>
        <v>293132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8">
        <v>49104</v>
      </c>
      <c r="F210" s="10">
        <v>23517</v>
      </c>
      <c r="G210" s="10">
        <v>4297720</v>
      </c>
      <c r="H210" s="8">
        <v>744921</v>
      </c>
      <c r="I210" s="8">
        <f t="shared" si="4"/>
        <v>6072088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8">
        <v>6006</v>
      </c>
      <c r="F211" s="10">
        <v>3186</v>
      </c>
      <c r="G211" s="10">
        <v>248996</v>
      </c>
      <c r="H211" s="8">
        <v>100918</v>
      </c>
      <c r="I211" s="8">
        <f t="shared" si="4"/>
        <v>521998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8">
        <v>51871</v>
      </c>
      <c r="F212" s="10">
        <v>25813</v>
      </c>
      <c r="G212" s="10">
        <v>4941767</v>
      </c>
      <c r="H212" s="8">
        <v>732162</v>
      </c>
      <c r="I212" s="8">
        <f t="shared" si="4"/>
        <v>6660459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8">
        <v>21187</v>
      </c>
      <c r="F213" s="10">
        <v>10325</v>
      </c>
      <c r="G213" s="10">
        <v>1810108</v>
      </c>
      <c r="H213" s="8">
        <v>325876</v>
      </c>
      <c r="I213" s="8">
        <f t="shared" si="4"/>
        <v>2602590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8">
        <v>1980</v>
      </c>
      <c r="F214" s="10">
        <v>1137</v>
      </c>
      <c r="G214" s="10">
        <v>156530</v>
      </c>
      <c r="H214" s="8">
        <v>30442</v>
      </c>
      <c r="I214" s="8">
        <f t="shared" si="4"/>
        <v>366983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8">
        <v>17890</v>
      </c>
      <c r="F215" s="10">
        <v>9054</v>
      </c>
      <c r="G215" s="10">
        <v>1459145</v>
      </c>
      <c r="H215" s="8">
        <v>285414</v>
      </c>
      <c r="I215" s="8">
        <f t="shared" si="4"/>
        <v>2129179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8">
        <v>8993</v>
      </c>
      <c r="F216" s="10">
        <v>4282</v>
      </c>
      <c r="G216" s="10">
        <v>644685</v>
      </c>
      <c r="H216" s="8">
        <v>135642</v>
      </c>
      <c r="I216" s="8">
        <f t="shared" si="4"/>
        <v>1031814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8">
        <v>9618</v>
      </c>
      <c r="F217" s="10">
        <v>3794</v>
      </c>
      <c r="G217" s="10">
        <v>1787830</v>
      </c>
      <c r="H217" s="8">
        <v>120185</v>
      </c>
      <c r="I217" s="8">
        <f t="shared" si="4"/>
        <v>2154831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8">
        <v>9928</v>
      </c>
      <c r="F218" s="10">
        <v>5213</v>
      </c>
      <c r="G218" s="10">
        <v>676220</v>
      </c>
      <c r="H218" s="8">
        <v>155338</v>
      </c>
      <c r="I218" s="8">
        <f t="shared" si="4"/>
        <v>1162937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8">
        <v>6483</v>
      </c>
      <c r="F219" s="10">
        <v>3208</v>
      </c>
      <c r="G219" s="10">
        <v>369161</v>
      </c>
      <c r="H219" s="8">
        <v>99034</v>
      </c>
      <c r="I219" s="8">
        <f t="shared" si="4"/>
        <v>670652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8">
        <v>1836</v>
      </c>
      <c r="F220" s="10">
        <v>1510</v>
      </c>
      <c r="G220" s="10">
        <v>97162</v>
      </c>
      <c r="H220" s="8">
        <v>32711</v>
      </c>
      <c r="I220" s="8">
        <f t="shared" si="4"/>
        <v>256511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8">
        <v>3499</v>
      </c>
      <c r="F221" s="10">
        <v>2553</v>
      </c>
      <c r="G221" s="10">
        <v>110779</v>
      </c>
      <c r="H221" s="8">
        <v>56988</v>
      </c>
      <c r="I221" s="8">
        <f t="shared" si="4"/>
        <v>361597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8">
        <v>9977</v>
      </c>
      <c r="F222" s="10">
        <v>5285</v>
      </c>
      <c r="G222" s="10">
        <v>1183321</v>
      </c>
      <c r="H222" s="8">
        <v>147545</v>
      </c>
      <c r="I222" s="8">
        <f t="shared" si="4"/>
        <v>1618800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8">
        <v>1709</v>
      </c>
      <c r="F223" s="10">
        <v>921</v>
      </c>
      <c r="G223" s="10">
        <v>135626</v>
      </c>
      <c r="H223" s="8">
        <v>25989</v>
      </c>
      <c r="I223" s="8">
        <f t="shared" si="4"/>
        <v>308713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8">
        <v>6970</v>
      </c>
      <c r="F224" s="10">
        <v>3467</v>
      </c>
      <c r="G224" s="10">
        <v>404861</v>
      </c>
      <c r="H224" s="8">
        <v>109824</v>
      </c>
      <c r="I224" s="8">
        <f t="shared" si="4"/>
        <v>775976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8">
        <v>7227</v>
      </c>
      <c r="F225" s="10">
        <v>3748</v>
      </c>
      <c r="G225" s="10">
        <v>464327</v>
      </c>
      <c r="H225" s="8">
        <v>118730</v>
      </c>
      <c r="I225" s="8">
        <f t="shared" si="4"/>
        <v>845236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8">
        <v>3469</v>
      </c>
      <c r="F226" s="10">
        <v>2124</v>
      </c>
      <c r="G226" s="10">
        <v>181740</v>
      </c>
      <c r="H226" s="8">
        <v>57374</v>
      </c>
      <c r="I226" s="8">
        <f t="shared" si="4"/>
        <v>392809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8">
        <v>4083</v>
      </c>
      <c r="F227" s="10">
        <v>2098</v>
      </c>
      <c r="G227" s="10">
        <v>144769</v>
      </c>
      <c r="H227" s="8">
        <v>65509</v>
      </c>
      <c r="I227" s="8">
        <f t="shared" si="4"/>
        <v>375287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8">
        <v>1161</v>
      </c>
      <c r="F228" s="10">
        <v>704</v>
      </c>
      <c r="G228" s="10">
        <v>35670</v>
      </c>
      <c r="H228" s="8">
        <v>19353</v>
      </c>
      <c r="I228" s="8">
        <f t="shared" si="4"/>
        <v>209522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8">
        <v>1656</v>
      </c>
      <c r="F229" s="10">
        <v>925</v>
      </c>
      <c r="G229" s="10">
        <v>83934</v>
      </c>
      <c r="H229" s="8">
        <v>29286</v>
      </c>
      <c r="I229" s="8">
        <f t="shared" si="4"/>
        <v>217799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8">
        <v>17109</v>
      </c>
      <c r="F230" s="10">
        <v>8050</v>
      </c>
      <c r="G230" s="10">
        <v>1359854</v>
      </c>
      <c r="H230" s="8">
        <v>254972</v>
      </c>
      <c r="I230" s="8">
        <f t="shared" si="4"/>
        <v>1965497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8">
        <v>7186</v>
      </c>
      <c r="F231" s="10">
        <v>3817</v>
      </c>
      <c r="G231" s="10">
        <v>493838</v>
      </c>
      <c r="H231" s="8">
        <v>115947</v>
      </c>
      <c r="I231" s="8">
        <f t="shared" si="4"/>
        <v>866342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8">
        <v>30160</v>
      </c>
      <c r="F232" s="10">
        <v>23348</v>
      </c>
      <c r="G232" s="10">
        <v>818603</v>
      </c>
      <c r="H232" s="8">
        <v>586757</v>
      </c>
      <c r="I232" s="8">
        <f t="shared" si="4"/>
        <v>2248854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8">
        <v>2170</v>
      </c>
      <c r="F233" s="10">
        <v>1042</v>
      </c>
      <c r="G233" s="10">
        <v>160233</v>
      </c>
      <c r="H233" s="8">
        <v>33011</v>
      </c>
      <c r="I233" s="8">
        <f t="shared" si="4"/>
        <v>369634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8">
        <v>20743</v>
      </c>
      <c r="F234" s="10">
        <v>9717</v>
      </c>
      <c r="G234" s="10">
        <v>1537360</v>
      </c>
      <c r="H234" s="8">
        <v>301770</v>
      </c>
      <c r="I234" s="8">
        <f t="shared" si="4"/>
        <v>2249766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8">
        <v>2618</v>
      </c>
      <c r="F235" s="10">
        <v>1515</v>
      </c>
      <c r="G235" s="10">
        <v>101083</v>
      </c>
      <c r="H235" s="8">
        <v>43116</v>
      </c>
      <c r="I235" s="8">
        <f t="shared" si="4"/>
        <v>274870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8">
        <v>8967</v>
      </c>
      <c r="F236" s="10">
        <v>4090</v>
      </c>
      <c r="G236" s="10">
        <v>867488</v>
      </c>
      <c r="H236" s="8">
        <v>129562</v>
      </c>
      <c r="I236" s="8">
        <f t="shared" si="4"/>
        <v>1229447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8">
        <v>61657</v>
      </c>
      <c r="F237" s="10">
        <v>31463</v>
      </c>
      <c r="G237" s="10">
        <v>4370923</v>
      </c>
      <c r="H237" s="8">
        <v>921154</v>
      </c>
      <c r="I237" s="8">
        <f t="shared" si="4"/>
        <v>6666939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8">
        <v>4921</v>
      </c>
      <c r="F238" s="10">
        <v>3547</v>
      </c>
      <c r="G238" s="10">
        <v>245297</v>
      </c>
      <c r="H238" s="8">
        <v>74714</v>
      </c>
      <c r="I238" s="8">
        <f t="shared" si="4"/>
        <v>623481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8">
        <v>22310</v>
      </c>
      <c r="F239" s="10">
        <v>10211</v>
      </c>
      <c r="G239" s="10">
        <v>1919895</v>
      </c>
      <c r="H239" s="8">
        <v>323435</v>
      </c>
      <c r="I239" s="8">
        <f t="shared" si="4"/>
        <v>2664083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8">
        <v>10337</v>
      </c>
      <c r="F240" s="10">
        <v>5481</v>
      </c>
      <c r="G240" s="10">
        <v>772916</v>
      </c>
      <c r="H240" s="8">
        <v>155167</v>
      </c>
      <c r="I240" s="8">
        <f t="shared" si="4"/>
        <v>1267633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8">
        <v>4573</v>
      </c>
      <c r="F241" s="10">
        <v>2816</v>
      </c>
      <c r="G241" s="10">
        <v>536261</v>
      </c>
      <c r="H241" s="8">
        <v>65295</v>
      </c>
      <c r="I241" s="8">
        <f t="shared" si="4"/>
        <v>838421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8">
        <v>3828</v>
      </c>
      <c r="F242" s="10">
        <v>2105</v>
      </c>
      <c r="G242" s="10">
        <v>159657</v>
      </c>
      <c r="H242" s="8">
        <v>66665</v>
      </c>
      <c r="I242" s="8">
        <f t="shared" si="4"/>
        <v>411301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8">
        <v>2079</v>
      </c>
      <c r="F243" s="10">
        <v>1103</v>
      </c>
      <c r="G243" s="10">
        <v>126265</v>
      </c>
      <c r="H243" s="8">
        <v>34938</v>
      </c>
      <c r="I243" s="8">
        <f t="shared" si="4"/>
        <v>333131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8">
        <v>2735</v>
      </c>
      <c r="F244" s="10">
        <v>2176</v>
      </c>
      <c r="G244" s="10">
        <v>211199</v>
      </c>
      <c r="H244" s="8">
        <v>46113</v>
      </c>
      <c r="I244" s="8">
        <f t="shared" si="4"/>
        <v>386475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8">
        <v>7490</v>
      </c>
      <c r="F245" s="10">
        <v>3403</v>
      </c>
      <c r="G245" s="10">
        <v>588689</v>
      </c>
      <c r="H245" s="8">
        <v>105328</v>
      </c>
      <c r="I245" s="8">
        <f t="shared" si="4"/>
        <v>922554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8">
        <v>2855</v>
      </c>
      <c r="F246" s="10">
        <v>1831</v>
      </c>
      <c r="G246" s="10">
        <v>152806</v>
      </c>
      <c r="H246" s="8">
        <v>46413</v>
      </c>
      <c r="I246" s="8">
        <f t="shared" si="4"/>
        <v>361805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8">
        <v>34777</v>
      </c>
      <c r="F247" s="10">
        <v>15357</v>
      </c>
      <c r="G247" s="10">
        <v>2173776</v>
      </c>
      <c r="H247" s="8">
        <v>486438</v>
      </c>
      <c r="I247" s="8">
        <f t="shared" si="4"/>
        <v>3268206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8">
        <v>4215</v>
      </c>
      <c r="F248" s="10">
        <v>2948</v>
      </c>
      <c r="G248" s="10">
        <v>189375</v>
      </c>
      <c r="H248" s="8">
        <v>74586</v>
      </c>
      <c r="I248" s="8">
        <f t="shared" si="4"/>
        <v>515662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8">
        <v>9278</v>
      </c>
      <c r="F249" s="10">
        <v>4959</v>
      </c>
      <c r="G249" s="10">
        <v>381596</v>
      </c>
      <c r="H249" s="8">
        <v>157093</v>
      </c>
      <c r="I249" s="8">
        <f t="shared" si="4"/>
        <v>769412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8">
        <v>3381</v>
      </c>
      <c r="F250" s="10">
        <v>1726</v>
      </c>
      <c r="G250" s="10">
        <v>165390</v>
      </c>
      <c r="H250" s="8">
        <v>54676</v>
      </c>
      <c r="I250" s="8">
        <f t="shared" si="4"/>
        <v>357241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8">
        <v>1658</v>
      </c>
      <c r="F251" s="10">
        <v>848</v>
      </c>
      <c r="G251" s="10">
        <v>75792</v>
      </c>
      <c r="H251" s="8">
        <v>26546</v>
      </c>
      <c r="I251" s="8">
        <f t="shared" si="4"/>
        <v>230086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8">
        <v>3248</v>
      </c>
      <c r="F252" s="10">
        <v>7114</v>
      </c>
      <c r="G252" s="10">
        <v>46820</v>
      </c>
      <c r="H252" s="8">
        <v>62811</v>
      </c>
      <c r="I252" s="8">
        <f t="shared" si="4"/>
        <v>344013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8">
        <v>43900</v>
      </c>
      <c r="F253" s="10">
        <v>19265</v>
      </c>
      <c r="G253" s="10">
        <v>3849686</v>
      </c>
      <c r="H253" s="8">
        <v>610220</v>
      </c>
      <c r="I253" s="8">
        <f t="shared" si="4"/>
        <v>5183785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8">
        <v>9581</v>
      </c>
      <c r="F254" s="10">
        <v>4854</v>
      </c>
      <c r="G254" s="10">
        <v>544577</v>
      </c>
      <c r="H254" s="8">
        <v>148787</v>
      </c>
      <c r="I254" s="8">
        <f t="shared" si="4"/>
        <v>961577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8">
        <v>2930</v>
      </c>
      <c r="F255" s="10">
        <v>3011</v>
      </c>
      <c r="G255" s="10">
        <v>178410</v>
      </c>
      <c r="H255" s="8">
        <v>50566</v>
      </c>
      <c r="I255" s="8">
        <f t="shared" si="4"/>
        <v>459373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8">
        <v>3286</v>
      </c>
      <c r="F256" s="10">
        <v>1824</v>
      </c>
      <c r="G256" s="10">
        <v>170715</v>
      </c>
      <c r="H256" s="8">
        <v>50523</v>
      </c>
      <c r="I256" s="8">
        <f t="shared" si="4"/>
        <v>416808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8">
        <v>5771</v>
      </c>
      <c r="F257" s="10">
        <v>2860</v>
      </c>
      <c r="G257" s="10">
        <v>494051</v>
      </c>
      <c r="H257" s="8">
        <v>90599</v>
      </c>
      <c r="I257" s="8">
        <f t="shared" si="4"/>
        <v>780293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8">
        <v>6539</v>
      </c>
      <c r="F258" s="10">
        <v>3009</v>
      </c>
      <c r="G258" s="10">
        <v>812952</v>
      </c>
      <c r="H258" s="8">
        <v>95309</v>
      </c>
      <c r="I258" s="8">
        <f t="shared" si="4"/>
        <v>1166503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8">
        <v>9306</v>
      </c>
      <c r="F259" s="10">
        <v>4471</v>
      </c>
      <c r="G259" s="10">
        <v>981774</v>
      </c>
      <c r="H259" s="8">
        <v>141637</v>
      </c>
      <c r="I259" s="8">
        <f t="shared" si="4"/>
        <v>1416728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8">
        <v>6056</v>
      </c>
      <c r="F260" s="10">
        <v>3450</v>
      </c>
      <c r="G260" s="10">
        <v>392870</v>
      </c>
      <c r="H260" s="8">
        <v>89315</v>
      </c>
      <c r="I260" s="8">
        <f t="shared" si="4"/>
        <v>683947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8">
        <v>593</v>
      </c>
      <c r="F261" s="10">
        <v>444</v>
      </c>
      <c r="G261" s="10">
        <v>22051</v>
      </c>
      <c r="H261" s="8">
        <v>10019</v>
      </c>
      <c r="I261" s="8">
        <f t="shared" si="4"/>
        <v>148039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8">
        <v>3031</v>
      </c>
      <c r="F262" s="10">
        <v>1484</v>
      </c>
      <c r="G262" s="10">
        <v>232568</v>
      </c>
      <c r="H262" s="8">
        <v>46712</v>
      </c>
      <c r="I262" s="8">
        <f t="shared" si="4"/>
        <v>449341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8">
        <v>1923</v>
      </c>
      <c r="F263" s="10">
        <v>1209</v>
      </c>
      <c r="G263" s="10">
        <v>113010</v>
      </c>
      <c r="H263" s="8">
        <v>31855</v>
      </c>
      <c r="I263" s="8">
        <f t="shared" ref="I263:I326" si="5">SUM(C263:H263)</f>
        <v>283847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8">
        <v>7128</v>
      </c>
      <c r="F264" s="10">
        <v>3645</v>
      </c>
      <c r="G264" s="10">
        <v>487151</v>
      </c>
      <c r="H264" s="8">
        <v>105542</v>
      </c>
      <c r="I264" s="8">
        <f t="shared" si="5"/>
        <v>880684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8">
        <v>6777</v>
      </c>
      <c r="F265" s="10">
        <v>3441</v>
      </c>
      <c r="G265" s="10">
        <v>439221</v>
      </c>
      <c r="H265" s="8">
        <v>106527</v>
      </c>
      <c r="I265" s="8">
        <f t="shared" si="5"/>
        <v>741700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8">
        <v>20234</v>
      </c>
      <c r="F266" s="10">
        <v>9792</v>
      </c>
      <c r="G266" s="10">
        <v>1486267</v>
      </c>
      <c r="H266" s="8">
        <v>310162</v>
      </c>
      <c r="I266" s="8">
        <f t="shared" si="5"/>
        <v>2410215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8">
        <v>2566</v>
      </c>
      <c r="F267" s="10">
        <v>2286</v>
      </c>
      <c r="G267" s="10">
        <v>104354</v>
      </c>
      <c r="H267" s="8">
        <v>44657</v>
      </c>
      <c r="I267" s="8">
        <f t="shared" si="5"/>
        <v>263051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8">
        <v>10529</v>
      </c>
      <c r="F268" s="10">
        <v>5131</v>
      </c>
      <c r="G268" s="10">
        <v>1342861</v>
      </c>
      <c r="H268" s="8">
        <v>149129</v>
      </c>
      <c r="I268" s="8">
        <f t="shared" si="5"/>
        <v>1800018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8">
        <v>6352</v>
      </c>
      <c r="F269" s="10">
        <v>3108</v>
      </c>
      <c r="G269" s="10">
        <v>525360</v>
      </c>
      <c r="H269" s="8">
        <v>97364</v>
      </c>
      <c r="I269" s="8">
        <f t="shared" si="5"/>
        <v>870126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8">
        <v>18202</v>
      </c>
      <c r="F270" s="10">
        <v>8932</v>
      </c>
      <c r="G270" s="10">
        <v>1277121</v>
      </c>
      <c r="H270" s="8">
        <v>282931</v>
      </c>
      <c r="I270" s="8">
        <f t="shared" si="5"/>
        <v>1944202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8">
        <v>23367</v>
      </c>
      <c r="F271" s="10">
        <v>12953</v>
      </c>
      <c r="G271" s="10">
        <v>1548866</v>
      </c>
      <c r="H271" s="8">
        <v>363126</v>
      </c>
      <c r="I271" s="8">
        <f t="shared" si="5"/>
        <v>2889130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8">
        <v>702</v>
      </c>
      <c r="F272" s="10">
        <v>485</v>
      </c>
      <c r="G272" s="10">
        <v>13534</v>
      </c>
      <c r="H272" s="8">
        <v>12588</v>
      </c>
      <c r="I272" s="8">
        <f t="shared" si="5"/>
        <v>127821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8">
        <v>2349</v>
      </c>
      <c r="F273" s="10">
        <v>1849</v>
      </c>
      <c r="G273" s="10">
        <v>86607</v>
      </c>
      <c r="H273" s="8">
        <v>39219</v>
      </c>
      <c r="I273" s="8">
        <f t="shared" si="5"/>
        <v>273300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8">
        <v>10361</v>
      </c>
      <c r="F274" s="10">
        <v>5806</v>
      </c>
      <c r="G274" s="10">
        <v>705155</v>
      </c>
      <c r="H274" s="8">
        <v>176703</v>
      </c>
      <c r="I274" s="8">
        <f t="shared" si="5"/>
        <v>1428873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8">
        <v>4106</v>
      </c>
      <c r="F275" s="10">
        <v>1891</v>
      </c>
      <c r="G275" s="10">
        <v>480251</v>
      </c>
      <c r="H275" s="8">
        <v>59900</v>
      </c>
      <c r="I275" s="8">
        <f t="shared" si="5"/>
        <v>716910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8">
        <v>9468</v>
      </c>
      <c r="F276" s="10">
        <v>4465</v>
      </c>
      <c r="G276" s="10">
        <v>803669</v>
      </c>
      <c r="H276" s="8">
        <v>138939</v>
      </c>
      <c r="I276" s="8">
        <f t="shared" si="5"/>
        <v>1166959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8">
        <v>16056</v>
      </c>
      <c r="F277" s="10">
        <v>9571</v>
      </c>
      <c r="G277" s="10">
        <v>991390</v>
      </c>
      <c r="H277" s="8">
        <v>263792</v>
      </c>
      <c r="I277" s="8">
        <f t="shared" si="5"/>
        <v>1600983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8">
        <v>10287</v>
      </c>
      <c r="F278" s="10">
        <v>5039</v>
      </c>
      <c r="G278" s="10">
        <v>923945</v>
      </c>
      <c r="H278" s="8">
        <v>149729</v>
      </c>
      <c r="I278" s="8">
        <f t="shared" si="5"/>
        <v>1352662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8">
        <v>3819</v>
      </c>
      <c r="F279" s="10">
        <v>1752</v>
      </c>
      <c r="G279" s="10">
        <v>300747</v>
      </c>
      <c r="H279" s="8">
        <v>55490</v>
      </c>
      <c r="I279" s="8">
        <f t="shared" si="5"/>
        <v>532470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8">
        <v>20101</v>
      </c>
      <c r="F280" s="10">
        <v>10070</v>
      </c>
      <c r="G280" s="10">
        <v>1344357</v>
      </c>
      <c r="H280" s="8">
        <v>312260</v>
      </c>
      <c r="I280" s="8">
        <f t="shared" si="5"/>
        <v>2036054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8">
        <v>2323</v>
      </c>
      <c r="F281" s="10">
        <v>1083</v>
      </c>
      <c r="G281" s="10">
        <v>182561</v>
      </c>
      <c r="H281" s="8">
        <v>34296</v>
      </c>
      <c r="I281" s="8">
        <f t="shared" si="5"/>
        <v>420667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8">
        <v>36284</v>
      </c>
      <c r="F282" s="10">
        <v>18746</v>
      </c>
      <c r="G282" s="10">
        <v>2784374</v>
      </c>
      <c r="H282" s="8">
        <v>536276</v>
      </c>
      <c r="I282" s="8">
        <f t="shared" si="5"/>
        <v>4268156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8">
        <v>99968</v>
      </c>
      <c r="F283" s="10">
        <v>52462</v>
      </c>
      <c r="G283" s="10">
        <v>5206998</v>
      </c>
      <c r="H283" s="8">
        <v>1565542</v>
      </c>
      <c r="I283" s="8">
        <f t="shared" si="5"/>
        <v>8825294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8">
        <v>7799</v>
      </c>
      <c r="F284" s="10">
        <v>4064</v>
      </c>
      <c r="G284" s="10">
        <v>647790</v>
      </c>
      <c r="H284" s="8">
        <v>124638</v>
      </c>
      <c r="I284" s="8">
        <f t="shared" si="5"/>
        <v>1021641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8">
        <v>5970</v>
      </c>
      <c r="F285" s="10">
        <v>3727</v>
      </c>
      <c r="G285" s="10">
        <v>188781</v>
      </c>
      <c r="H285" s="8">
        <v>102502</v>
      </c>
      <c r="I285" s="8">
        <f t="shared" si="5"/>
        <v>545882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8">
        <v>749</v>
      </c>
      <c r="F286" s="10">
        <v>1020</v>
      </c>
      <c r="G286" s="10">
        <v>23463</v>
      </c>
      <c r="H286" s="8">
        <v>13187</v>
      </c>
      <c r="I286" s="8">
        <f t="shared" si="5"/>
        <v>143485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8">
        <v>2151</v>
      </c>
      <c r="F287" s="10">
        <v>1090</v>
      </c>
      <c r="G287" s="10">
        <v>174261</v>
      </c>
      <c r="H287" s="8">
        <v>33996</v>
      </c>
      <c r="I287" s="8">
        <f t="shared" si="5"/>
        <v>337164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8">
        <v>2679</v>
      </c>
      <c r="F288" s="10">
        <v>2185</v>
      </c>
      <c r="G288" s="10">
        <v>110296</v>
      </c>
      <c r="H288" s="8">
        <v>44614</v>
      </c>
      <c r="I288" s="8">
        <f t="shared" si="5"/>
        <v>317272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8">
        <v>9329</v>
      </c>
      <c r="F289" s="10">
        <v>4522</v>
      </c>
      <c r="G289" s="10">
        <v>616254</v>
      </c>
      <c r="H289" s="8">
        <v>135300</v>
      </c>
      <c r="I289" s="8">
        <f t="shared" si="5"/>
        <v>1245351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8">
        <v>9107</v>
      </c>
      <c r="F290" s="10">
        <v>4577</v>
      </c>
      <c r="G290" s="10">
        <v>425495</v>
      </c>
      <c r="H290" s="8">
        <v>144976</v>
      </c>
      <c r="I290" s="8">
        <f t="shared" si="5"/>
        <v>844443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8">
        <v>8583</v>
      </c>
      <c r="F291" s="10">
        <v>4353</v>
      </c>
      <c r="G291" s="10">
        <v>452602</v>
      </c>
      <c r="H291" s="8">
        <v>137869</v>
      </c>
      <c r="I291" s="8">
        <f t="shared" si="5"/>
        <v>915935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8">
        <v>882</v>
      </c>
      <c r="F292" s="10">
        <v>1190</v>
      </c>
      <c r="G292" s="10">
        <v>40341</v>
      </c>
      <c r="H292" s="8">
        <v>14814</v>
      </c>
      <c r="I292" s="8">
        <f t="shared" si="5"/>
        <v>162549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8">
        <v>1629</v>
      </c>
      <c r="F293" s="10">
        <v>835</v>
      </c>
      <c r="G293" s="10">
        <v>68445</v>
      </c>
      <c r="H293" s="8">
        <v>26160</v>
      </c>
      <c r="I293" s="8">
        <f t="shared" si="5"/>
        <v>249779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8">
        <v>2976</v>
      </c>
      <c r="F294" s="10">
        <v>1545</v>
      </c>
      <c r="G294" s="10">
        <v>139245</v>
      </c>
      <c r="H294" s="8">
        <v>48939</v>
      </c>
      <c r="I294" s="8">
        <f t="shared" si="5"/>
        <v>353565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8">
        <v>2608</v>
      </c>
      <c r="F295" s="10">
        <v>1368</v>
      </c>
      <c r="G295" s="10">
        <v>111005</v>
      </c>
      <c r="H295" s="8">
        <v>43330</v>
      </c>
      <c r="I295" s="8">
        <f t="shared" si="5"/>
        <v>285395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8">
        <v>11323</v>
      </c>
      <c r="F296" s="10">
        <v>5633</v>
      </c>
      <c r="G296" s="10">
        <v>771692</v>
      </c>
      <c r="H296" s="8">
        <v>178416</v>
      </c>
      <c r="I296" s="8">
        <f t="shared" si="5"/>
        <v>1225496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8">
        <v>3997</v>
      </c>
      <c r="F297" s="10">
        <v>2027</v>
      </c>
      <c r="G297" s="10">
        <v>404587</v>
      </c>
      <c r="H297" s="8">
        <v>59429</v>
      </c>
      <c r="I297" s="8">
        <f t="shared" si="5"/>
        <v>638396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8">
        <v>32420</v>
      </c>
      <c r="F298" s="10">
        <v>38182</v>
      </c>
      <c r="G298" s="10">
        <v>627187</v>
      </c>
      <c r="H298" s="8">
        <v>665154</v>
      </c>
      <c r="I298" s="8">
        <f t="shared" si="5"/>
        <v>2393751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8">
        <v>14208</v>
      </c>
      <c r="F299" s="10">
        <v>11600</v>
      </c>
      <c r="G299" s="10">
        <v>549438</v>
      </c>
      <c r="H299" s="8">
        <v>270043</v>
      </c>
      <c r="I299" s="8">
        <f t="shared" si="5"/>
        <v>1256023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8">
        <v>20844</v>
      </c>
      <c r="F300" s="10">
        <v>19949</v>
      </c>
      <c r="G300" s="10">
        <v>766366</v>
      </c>
      <c r="H300" s="8">
        <v>386419</v>
      </c>
      <c r="I300" s="8">
        <f t="shared" si="5"/>
        <v>1985782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8">
        <v>2389</v>
      </c>
      <c r="F301" s="10">
        <v>1863</v>
      </c>
      <c r="G301" s="10">
        <v>81311</v>
      </c>
      <c r="H301" s="8">
        <v>39776</v>
      </c>
      <c r="I301" s="8">
        <f t="shared" si="5"/>
        <v>259825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8">
        <v>6250</v>
      </c>
      <c r="F302" s="10">
        <v>3934</v>
      </c>
      <c r="G302" s="10">
        <v>567684</v>
      </c>
      <c r="H302" s="8">
        <v>92055</v>
      </c>
      <c r="I302" s="8">
        <f t="shared" si="5"/>
        <v>871157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8">
        <v>29712</v>
      </c>
      <c r="F303" s="10">
        <v>18414</v>
      </c>
      <c r="G303" s="10">
        <v>1617767</v>
      </c>
      <c r="H303" s="8">
        <v>506305</v>
      </c>
      <c r="I303" s="8">
        <f t="shared" si="5"/>
        <v>2889588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8">
        <v>2899</v>
      </c>
      <c r="F304" s="10">
        <v>2326</v>
      </c>
      <c r="G304" s="10">
        <v>151439</v>
      </c>
      <c r="H304" s="8">
        <v>47440</v>
      </c>
      <c r="I304" s="8">
        <f t="shared" si="5"/>
        <v>364946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8">
        <v>17483</v>
      </c>
      <c r="F305" s="10">
        <v>8743</v>
      </c>
      <c r="G305" s="10">
        <v>1058958</v>
      </c>
      <c r="H305" s="8">
        <v>276937</v>
      </c>
      <c r="I305" s="8">
        <f t="shared" si="5"/>
        <v>1711509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8">
        <v>4220</v>
      </c>
      <c r="F306" s="10">
        <v>3244</v>
      </c>
      <c r="G306" s="10">
        <v>143398</v>
      </c>
      <c r="H306" s="8">
        <v>66108</v>
      </c>
      <c r="I306" s="8">
        <f t="shared" si="5"/>
        <v>577306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8">
        <v>11438</v>
      </c>
      <c r="F307" s="10">
        <v>6028</v>
      </c>
      <c r="G307" s="10">
        <v>740563</v>
      </c>
      <c r="H307" s="8">
        <v>177089</v>
      </c>
      <c r="I307" s="8">
        <f t="shared" si="5"/>
        <v>1243666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8">
        <v>3048</v>
      </c>
      <c r="F308" s="10">
        <v>1654</v>
      </c>
      <c r="G308" s="10">
        <v>105362</v>
      </c>
      <c r="H308" s="8">
        <v>50180</v>
      </c>
      <c r="I308" s="8">
        <f t="shared" si="5"/>
        <v>283072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8">
        <v>2337</v>
      </c>
      <c r="F309" s="10">
        <v>1150</v>
      </c>
      <c r="G309" s="10">
        <v>159276</v>
      </c>
      <c r="H309" s="8">
        <v>36436</v>
      </c>
      <c r="I309" s="8">
        <f t="shared" si="5"/>
        <v>330953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8">
        <v>8882</v>
      </c>
      <c r="F310" s="10">
        <v>6813</v>
      </c>
      <c r="G310" s="10">
        <v>197378</v>
      </c>
      <c r="H310" s="8">
        <v>168868</v>
      </c>
      <c r="I310" s="8">
        <f t="shared" si="5"/>
        <v>667511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8">
        <v>11131</v>
      </c>
      <c r="F311" s="10">
        <v>5276</v>
      </c>
      <c r="G311" s="10">
        <v>724250</v>
      </c>
      <c r="H311" s="8">
        <v>167112</v>
      </c>
      <c r="I311" s="8">
        <f t="shared" si="5"/>
        <v>1204485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8">
        <v>24466</v>
      </c>
      <c r="F312" s="10">
        <v>12968</v>
      </c>
      <c r="G312" s="10">
        <v>1098244</v>
      </c>
      <c r="H312" s="8">
        <v>410781</v>
      </c>
      <c r="I312" s="8">
        <f t="shared" si="5"/>
        <v>1966213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8">
        <v>7220</v>
      </c>
      <c r="F313" s="10">
        <v>3838</v>
      </c>
      <c r="G313" s="10">
        <v>244499</v>
      </c>
      <c r="H313" s="8">
        <v>121556</v>
      </c>
      <c r="I313" s="8">
        <f t="shared" si="5"/>
        <v>700473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8">
        <v>29127</v>
      </c>
      <c r="F314" s="10">
        <v>14019</v>
      </c>
      <c r="G314" s="10">
        <v>1756725</v>
      </c>
      <c r="H314" s="8">
        <v>444050</v>
      </c>
      <c r="I314" s="8">
        <f t="shared" si="5"/>
        <v>2851055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8">
        <v>17236</v>
      </c>
      <c r="F315" s="10">
        <v>10549</v>
      </c>
      <c r="G315" s="10">
        <v>999066</v>
      </c>
      <c r="H315" s="8">
        <v>292094</v>
      </c>
      <c r="I315" s="8">
        <f t="shared" si="5"/>
        <v>1689717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8">
        <v>1227</v>
      </c>
      <c r="F316" s="10">
        <v>878</v>
      </c>
      <c r="G316" s="10">
        <v>56983</v>
      </c>
      <c r="H316" s="8">
        <v>19609</v>
      </c>
      <c r="I316" s="8">
        <f t="shared" si="5"/>
        <v>234903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8">
        <v>33384</v>
      </c>
      <c r="F317" s="10">
        <v>15964</v>
      </c>
      <c r="G317" s="10">
        <v>1719178</v>
      </c>
      <c r="H317" s="8">
        <v>494744</v>
      </c>
      <c r="I317" s="8">
        <f t="shared" si="5"/>
        <v>2772766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8">
        <v>2315</v>
      </c>
      <c r="F318" s="10">
        <v>1127</v>
      </c>
      <c r="G318" s="10">
        <v>188283</v>
      </c>
      <c r="H318" s="8">
        <v>35708</v>
      </c>
      <c r="I318" s="8">
        <f t="shared" si="5"/>
        <v>392685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8">
        <v>4237</v>
      </c>
      <c r="F319" s="10">
        <v>3796</v>
      </c>
      <c r="G319" s="10">
        <v>159801</v>
      </c>
      <c r="H319" s="8">
        <v>72488</v>
      </c>
      <c r="I319" s="8">
        <f t="shared" si="5"/>
        <v>440154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8">
        <v>5093</v>
      </c>
      <c r="F320" s="10">
        <v>2651</v>
      </c>
      <c r="G320" s="10">
        <v>332292</v>
      </c>
      <c r="H320" s="8">
        <v>73259</v>
      </c>
      <c r="I320" s="8">
        <f t="shared" si="5"/>
        <v>627739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8">
        <v>1955</v>
      </c>
      <c r="F321" s="10">
        <v>1018</v>
      </c>
      <c r="G321" s="10">
        <v>123330</v>
      </c>
      <c r="H321" s="8">
        <v>32240</v>
      </c>
      <c r="I321" s="8">
        <f t="shared" si="5"/>
        <v>335137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8">
        <v>3645</v>
      </c>
      <c r="F322" s="10">
        <v>2711</v>
      </c>
      <c r="G322" s="10">
        <v>257837</v>
      </c>
      <c r="H322" s="8">
        <v>60157</v>
      </c>
      <c r="I322" s="8">
        <f t="shared" si="5"/>
        <v>512192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8">
        <v>99705</v>
      </c>
      <c r="F323" s="10">
        <v>93850</v>
      </c>
      <c r="G323" s="10">
        <v>3247587</v>
      </c>
      <c r="H323" s="8">
        <v>1835115</v>
      </c>
      <c r="I323" s="8">
        <f t="shared" si="5"/>
        <v>8593355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8">
        <v>2991</v>
      </c>
      <c r="F324" s="10">
        <v>1486</v>
      </c>
      <c r="G324" s="10">
        <v>198251</v>
      </c>
      <c r="H324" s="8">
        <v>47055</v>
      </c>
      <c r="I324" s="8">
        <f t="shared" si="5"/>
        <v>345171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8">
        <v>1852</v>
      </c>
      <c r="F325" s="10">
        <v>991</v>
      </c>
      <c r="G325" s="10">
        <v>119808</v>
      </c>
      <c r="H325" s="8">
        <v>30956</v>
      </c>
      <c r="I325" s="8">
        <f t="shared" si="5"/>
        <v>248443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8">
        <v>2358</v>
      </c>
      <c r="F326" s="10">
        <v>1266</v>
      </c>
      <c r="G326" s="10">
        <v>130263</v>
      </c>
      <c r="H326" s="8">
        <v>35965</v>
      </c>
      <c r="I326" s="8">
        <f t="shared" si="5"/>
        <v>301814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8">
        <v>2534</v>
      </c>
      <c r="F327" s="10">
        <v>1195</v>
      </c>
      <c r="G327" s="10">
        <v>182498</v>
      </c>
      <c r="H327" s="8">
        <v>37849</v>
      </c>
      <c r="I327" s="8">
        <f t="shared" ref="I327:I390" si="6">SUM(C327:H327)</f>
        <v>396400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8">
        <v>5972</v>
      </c>
      <c r="F328" s="10">
        <v>3041</v>
      </c>
      <c r="G328" s="10">
        <v>475745</v>
      </c>
      <c r="H328" s="8">
        <v>91413</v>
      </c>
      <c r="I328" s="8">
        <f t="shared" si="6"/>
        <v>767749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8">
        <v>113729</v>
      </c>
      <c r="F329" s="10">
        <v>59287</v>
      </c>
      <c r="G329" s="10">
        <v>5746485</v>
      </c>
      <c r="H329" s="8">
        <v>1877932</v>
      </c>
      <c r="I329" s="8">
        <f t="shared" si="6"/>
        <v>9894253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8">
        <v>30113</v>
      </c>
      <c r="F330" s="10">
        <v>15018</v>
      </c>
      <c r="G330" s="10">
        <v>3270875</v>
      </c>
      <c r="H330" s="8">
        <v>449188</v>
      </c>
      <c r="I330" s="8">
        <f t="shared" si="6"/>
        <v>4392862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8">
        <v>13714</v>
      </c>
      <c r="F331" s="10">
        <v>7459</v>
      </c>
      <c r="G331" s="10">
        <v>1024818</v>
      </c>
      <c r="H331" s="8">
        <v>212241</v>
      </c>
      <c r="I331" s="8">
        <f t="shared" si="6"/>
        <v>1698200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8">
        <v>35079</v>
      </c>
      <c r="F332" s="10">
        <v>25948</v>
      </c>
      <c r="G332" s="10">
        <v>1613813</v>
      </c>
      <c r="H332" s="8">
        <v>599088</v>
      </c>
      <c r="I332" s="8">
        <f t="shared" si="6"/>
        <v>4089108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8">
        <v>3301</v>
      </c>
      <c r="F333" s="10">
        <v>1666</v>
      </c>
      <c r="G333" s="10">
        <v>262543</v>
      </c>
      <c r="H333" s="8">
        <v>50223</v>
      </c>
      <c r="I333" s="8">
        <f t="shared" si="6"/>
        <v>459333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8">
        <v>3645</v>
      </c>
      <c r="F334" s="10">
        <v>2687</v>
      </c>
      <c r="G334" s="10">
        <v>238052</v>
      </c>
      <c r="H334" s="8">
        <v>56517</v>
      </c>
      <c r="I334" s="8">
        <f t="shared" si="6"/>
        <v>460601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8">
        <v>11792</v>
      </c>
      <c r="F335" s="10">
        <v>5873</v>
      </c>
      <c r="G335" s="10">
        <v>848041</v>
      </c>
      <c r="H335" s="8">
        <v>183126</v>
      </c>
      <c r="I335" s="8">
        <f t="shared" si="6"/>
        <v>1308342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8">
        <v>2415</v>
      </c>
      <c r="F336" s="10">
        <v>2188</v>
      </c>
      <c r="G336" s="10">
        <v>232806</v>
      </c>
      <c r="H336" s="8">
        <v>38277</v>
      </c>
      <c r="I336" s="8">
        <f t="shared" si="6"/>
        <v>467400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8">
        <v>1016</v>
      </c>
      <c r="F337" s="10">
        <v>549</v>
      </c>
      <c r="G337" s="10">
        <v>35221</v>
      </c>
      <c r="H337" s="8">
        <v>17383</v>
      </c>
      <c r="I337" s="8">
        <f t="shared" si="6"/>
        <v>136691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8">
        <v>6324</v>
      </c>
      <c r="F338" s="10">
        <v>5031</v>
      </c>
      <c r="G338" s="10">
        <v>240226</v>
      </c>
      <c r="H338" s="8">
        <v>111451</v>
      </c>
      <c r="I338" s="8">
        <f t="shared" si="6"/>
        <v>552328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8">
        <v>113874</v>
      </c>
      <c r="F339" s="10">
        <v>59358</v>
      </c>
      <c r="G339" s="10">
        <v>5364199</v>
      </c>
      <c r="H339" s="8">
        <v>1880201</v>
      </c>
      <c r="I339" s="8">
        <f t="shared" si="6"/>
        <v>9298412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8">
        <v>2825</v>
      </c>
      <c r="F340" s="10">
        <v>1444</v>
      </c>
      <c r="G340" s="10">
        <v>125651</v>
      </c>
      <c r="H340" s="8">
        <v>42902</v>
      </c>
      <c r="I340" s="8">
        <f t="shared" si="6"/>
        <v>337894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8">
        <v>6343</v>
      </c>
      <c r="F341" s="10">
        <v>4384</v>
      </c>
      <c r="G341" s="10">
        <v>429915</v>
      </c>
      <c r="H341" s="8">
        <v>97065</v>
      </c>
      <c r="I341" s="8">
        <f t="shared" si="6"/>
        <v>816335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8">
        <v>16631</v>
      </c>
      <c r="F342" s="10">
        <v>9201</v>
      </c>
      <c r="G342" s="10">
        <v>1855098</v>
      </c>
      <c r="H342" s="8">
        <v>239858</v>
      </c>
      <c r="I342" s="8">
        <f t="shared" si="6"/>
        <v>2516706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8">
        <v>20385</v>
      </c>
      <c r="F343" s="10">
        <v>12544</v>
      </c>
      <c r="G343" s="10">
        <v>527485</v>
      </c>
      <c r="H343" s="8">
        <v>397337</v>
      </c>
      <c r="I343" s="8">
        <f t="shared" si="6"/>
        <v>1608503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8">
        <v>9554</v>
      </c>
      <c r="F344" s="10">
        <v>5392</v>
      </c>
      <c r="G344" s="10">
        <v>338168</v>
      </c>
      <c r="H344" s="8">
        <v>170795</v>
      </c>
      <c r="I344" s="8">
        <f t="shared" si="6"/>
        <v>974213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8">
        <v>4868</v>
      </c>
      <c r="F345" s="10">
        <v>2673</v>
      </c>
      <c r="G345" s="10">
        <v>284481</v>
      </c>
      <c r="H345" s="8">
        <v>80409</v>
      </c>
      <c r="I345" s="8">
        <f t="shared" si="6"/>
        <v>538209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8">
        <v>561</v>
      </c>
      <c r="F346" s="10">
        <v>655</v>
      </c>
      <c r="G346" s="10">
        <v>20110</v>
      </c>
      <c r="H346" s="8">
        <v>9933</v>
      </c>
      <c r="I346" s="8">
        <f t="shared" si="6"/>
        <v>148535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8">
        <v>4946</v>
      </c>
      <c r="F347" s="10">
        <v>5998</v>
      </c>
      <c r="G347" s="10">
        <v>213310</v>
      </c>
      <c r="H347" s="8">
        <v>89015</v>
      </c>
      <c r="I347" s="8">
        <f t="shared" si="6"/>
        <v>782341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8">
        <v>4569</v>
      </c>
      <c r="F348" s="10">
        <v>3293</v>
      </c>
      <c r="G348" s="10">
        <v>258803</v>
      </c>
      <c r="H348" s="8">
        <v>79167</v>
      </c>
      <c r="I348" s="8">
        <f t="shared" si="6"/>
        <v>562286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8">
        <v>6998</v>
      </c>
      <c r="F349" s="10">
        <v>3532</v>
      </c>
      <c r="G349" s="10">
        <v>432634</v>
      </c>
      <c r="H349" s="8">
        <v>111879</v>
      </c>
      <c r="I349" s="8">
        <f t="shared" si="6"/>
        <v>817417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8">
        <v>10446</v>
      </c>
      <c r="F350" s="10">
        <v>5364</v>
      </c>
      <c r="G350" s="10">
        <v>448494</v>
      </c>
      <c r="H350" s="8">
        <v>169895</v>
      </c>
      <c r="I350" s="8">
        <f t="shared" si="6"/>
        <v>886737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8">
        <v>3778</v>
      </c>
      <c r="F351" s="10">
        <v>2381</v>
      </c>
      <c r="G351" s="10">
        <v>104613</v>
      </c>
      <c r="H351" s="8">
        <v>62041</v>
      </c>
      <c r="I351" s="8">
        <f t="shared" si="6"/>
        <v>359459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8">
        <v>10412</v>
      </c>
      <c r="F352" s="10">
        <v>4953</v>
      </c>
      <c r="G352" s="10">
        <v>906836</v>
      </c>
      <c r="H352" s="8">
        <v>156879</v>
      </c>
      <c r="I352" s="8">
        <f t="shared" si="6"/>
        <v>1312216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8">
        <v>22136</v>
      </c>
      <c r="F353" s="10">
        <v>12564</v>
      </c>
      <c r="G353" s="10">
        <v>1384265</v>
      </c>
      <c r="H353" s="8">
        <v>353064</v>
      </c>
      <c r="I353" s="8">
        <f t="shared" si="6"/>
        <v>2403477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8">
        <v>5113</v>
      </c>
      <c r="F354" s="10">
        <v>2934</v>
      </c>
      <c r="G354" s="10">
        <v>302866</v>
      </c>
      <c r="H354" s="8">
        <v>84605</v>
      </c>
      <c r="I354" s="8">
        <f t="shared" si="6"/>
        <v>570390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8">
        <v>32810</v>
      </c>
      <c r="F355" s="10">
        <v>37167</v>
      </c>
      <c r="G355" s="10">
        <v>432024</v>
      </c>
      <c r="H355" s="8">
        <v>695382</v>
      </c>
      <c r="I355" s="8">
        <f t="shared" si="6"/>
        <v>2413895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8">
        <v>7092</v>
      </c>
      <c r="F356" s="10">
        <v>3644</v>
      </c>
      <c r="G356" s="10">
        <v>468946</v>
      </c>
      <c r="H356" s="8">
        <v>112307</v>
      </c>
      <c r="I356" s="8">
        <f t="shared" si="6"/>
        <v>821665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8">
        <v>11540</v>
      </c>
      <c r="F357" s="10">
        <v>5181</v>
      </c>
      <c r="G357" s="10">
        <v>723167</v>
      </c>
      <c r="H357" s="8">
        <v>164115</v>
      </c>
      <c r="I357" s="8">
        <f t="shared" si="6"/>
        <v>1148395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8">
        <v>5273</v>
      </c>
      <c r="F358" s="10">
        <v>3219</v>
      </c>
      <c r="G358" s="10">
        <v>313224</v>
      </c>
      <c r="H358" s="8">
        <v>84691</v>
      </c>
      <c r="I358" s="8">
        <f t="shared" si="6"/>
        <v>656307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8">
        <v>1554</v>
      </c>
      <c r="F359" s="10">
        <v>836</v>
      </c>
      <c r="G359" s="10">
        <v>204645</v>
      </c>
      <c r="H359" s="8">
        <v>21836</v>
      </c>
      <c r="I359" s="8">
        <f t="shared" si="6"/>
        <v>369367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8">
        <v>2103</v>
      </c>
      <c r="F360" s="10">
        <v>998</v>
      </c>
      <c r="G360" s="10">
        <v>179280</v>
      </c>
      <c r="H360" s="8">
        <v>31598</v>
      </c>
      <c r="I360" s="8">
        <f t="shared" si="6"/>
        <v>352027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8">
        <v>5168</v>
      </c>
      <c r="F361" s="10">
        <v>5720</v>
      </c>
      <c r="G361" s="10">
        <v>188024</v>
      </c>
      <c r="H361" s="8">
        <v>85333</v>
      </c>
      <c r="I361" s="8">
        <f t="shared" si="6"/>
        <v>537963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8">
        <v>2337</v>
      </c>
      <c r="F362" s="10">
        <v>1227</v>
      </c>
      <c r="G362" s="10">
        <v>185163</v>
      </c>
      <c r="H362" s="8">
        <v>38877</v>
      </c>
      <c r="I362" s="8">
        <f t="shared" si="6"/>
        <v>402100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8">
        <v>4927</v>
      </c>
      <c r="F363" s="10">
        <v>3487</v>
      </c>
      <c r="G363" s="10">
        <v>335763</v>
      </c>
      <c r="H363" s="8">
        <v>79381</v>
      </c>
      <c r="I363" s="8">
        <f t="shared" si="6"/>
        <v>690374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8">
        <v>2103</v>
      </c>
      <c r="F364" s="10">
        <v>1594</v>
      </c>
      <c r="G364" s="10">
        <v>96098</v>
      </c>
      <c r="H364" s="8">
        <v>34638</v>
      </c>
      <c r="I364" s="8">
        <f t="shared" si="6"/>
        <v>301901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8">
        <v>9658</v>
      </c>
      <c r="F365" s="10">
        <v>6268</v>
      </c>
      <c r="G365" s="10">
        <v>606812</v>
      </c>
      <c r="H365" s="8">
        <v>153796</v>
      </c>
      <c r="I365" s="8">
        <f t="shared" si="6"/>
        <v>1128264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8">
        <v>2510</v>
      </c>
      <c r="F366" s="10">
        <v>1374</v>
      </c>
      <c r="G366" s="10">
        <v>165036</v>
      </c>
      <c r="H366" s="8">
        <v>39476</v>
      </c>
      <c r="I366" s="8">
        <f t="shared" si="6"/>
        <v>384978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8">
        <v>3881</v>
      </c>
      <c r="F367" s="10">
        <v>3069</v>
      </c>
      <c r="G367" s="10">
        <v>156094</v>
      </c>
      <c r="H367" s="8">
        <v>64053</v>
      </c>
      <c r="I367" s="8">
        <f t="shared" si="6"/>
        <v>420371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8">
        <v>6529</v>
      </c>
      <c r="F368" s="10">
        <v>5590</v>
      </c>
      <c r="G368" s="10">
        <v>281348</v>
      </c>
      <c r="H368" s="8">
        <v>112735</v>
      </c>
      <c r="I368" s="8">
        <f t="shared" si="6"/>
        <v>632370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8">
        <v>38980</v>
      </c>
      <c r="F369" s="10">
        <v>22469</v>
      </c>
      <c r="G369" s="10">
        <v>2064511</v>
      </c>
      <c r="H369" s="8">
        <v>629830</v>
      </c>
      <c r="I369" s="8">
        <f t="shared" si="6"/>
        <v>3693760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8">
        <v>3297</v>
      </c>
      <c r="F370" s="10">
        <v>1912</v>
      </c>
      <c r="G370" s="10">
        <v>196207</v>
      </c>
      <c r="H370" s="8">
        <v>55961</v>
      </c>
      <c r="I370" s="8">
        <f t="shared" si="6"/>
        <v>393513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8">
        <v>11616</v>
      </c>
      <c r="F371" s="10">
        <v>7382</v>
      </c>
      <c r="G371" s="10">
        <v>1067899</v>
      </c>
      <c r="H371" s="8">
        <v>170666</v>
      </c>
      <c r="I371" s="8">
        <f t="shared" si="6"/>
        <v>1698193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8">
        <v>12933</v>
      </c>
      <c r="F372" s="10">
        <v>6141</v>
      </c>
      <c r="G372" s="10">
        <v>816475</v>
      </c>
      <c r="H372" s="8">
        <v>194515</v>
      </c>
      <c r="I372" s="8">
        <f t="shared" si="6"/>
        <v>1317464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8">
        <v>4687</v>
      </c>
      <c r="F373" s="10">
        <v>3134</v>
      </c>
      <c r="G373" s="10">
        <v>288527</v>
      </c>
      <c r="H373" s="8">
        <v>77754</v>
      </c>
      <c r="I373" s="8">
        <f t="shared" si="6"/>
        <v>818326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8">
        <v>4404</v>
      </c>
      <c r="F374" s="10">
        <v>2520</v>
      </c>
      <c r="G374" s="10">
        <v>145320</v>
      </c>
      <c r="H374" s="8">
        <v>79082</v>
      </c>
      <c r="I374" s="8">
        <f t="shared" si="6"/>
        <v>401362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8">
        <v>1710</v>
      </c>
      <c r="F375" s="10">
        <v>1487</v>
      </c>
      <c r="G375" s="10">
        <v>107864</v>
      </c>
      <c r="H375" s="8">
        <v>29072</v>
      </c>
      <c r="I375" s="8">
        <f t="shared" si="6"/>
        <v>291965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8">
        <v>2585</v>
      </c>
      <c r="F376" s="10">
        <v>2245</v>
      </c>
      <c r="G376" s="10">
        <v>250361</v>
      </c>
      <c r="H376" s="8">
        <v>40846</v>
      </c>
      <c r="I376" s="8">
        <f t="shared" si="6"/>
        <v>478499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8">
        <v>5219</v>
      </c>
      <c r="F377" s="10">
        <v>2702</v>
      </c>
      <c r="G377" s="10">
        <v>477008</v>
      </c>
      <c r="H377" s="8">
        <v>80751</v>
      </c>
      <c r="I377" s="8">
        <f t="shared" si="6"/>
        <v>777020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8">
        <v>1211</v>
      </c>
      <c r="F378" s="10">
        <v>613</v>
      </c>
      <c r="G378" s="10">
        <v>86850</v>
      </c>
      <c r="H378" s="8">
        <v>19181</v>
      </c>
      <c r="I378" s="8">
        <f t="shared" si="6"/>
        <v>223791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8">
        <v>4358</v>
      </c>
      <c r="F379" s="10">
        <v>1987</v>
      </c>
      <c r="G379" s="10">
        <v>386581</v>
      </c>
      <c r="H379" s="8">
        <v>62940</v>
      </c>
      <c r="I379" s="8">
        <f t="shared" si="6"/>
        <v>605940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8">
        <v>21971</v>
      </c>
      <c r="F380" s="10">
        <v>25493</v>
      </c>
      <c r="G380" s="10">
        <v>464059</v>
      </c>
      <c r="H380" s="8">
        <v>433303</v>
      </c>
      <c r="I380" s="8">
        <f t="shared" si="6"/>
        <v>1656886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8">
        <v>953</v>
      </c>
      <c r="F381" s="10">
        <v>492</v>
      </c>
      <c r="G381" s="10">
        <v>45071</v>
      </c>
      <c r="H381" s="8">
        <v>15585</v>
      </c>
      <c r="I381" s="8">
        <f t="shared" si="6"/>
        <v>161393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8">
        <v>31552</v>
      </c>
      <c r="F382" s="10">
        <v>15993</v>
      </c>
      <c r="G382" s="10">
        <v>3301665</v>
      </c>
      <c r="H382" s="8">
        <v>469911</v>
      </c>
      <c r="I382" s="8">
        <f t="shared" si="6"/>
        <v>4415975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8">
        <v>9377</v>
      </c>
      <c r="F383" s="10">
        <v>5840</v>
      </c>
      <c r="G383" s="10">
        <v>574349</v>
      </c>
      <c r="H383" s="8">
        <v>154781</v>
      </c>
      <c r="I383" s="8">
        <f t="shared" si="6"/>
        <v>1023275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8">
        <v>8294</v>
      </c>
      <c r="F384" s="10">
        <v>4024</v>
      </c>
      <c r="G384" s="10">
        <v>565620</v>
      </c>
      <c r="H384" s="8">
        <v>126651</v>
      </c>
      <c r="I384" s="8">
        <f t="shared" si="6"/>
        <v>908865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8">
        <v>5006</v>
      </c>
      <c r="F385" s="10">
        <v>2789</v>
      </c>
      <c r="G385" s="10">
        <v>306531</v>
      </c>
      <c r="H385" s="8">
        <v>84434</v>
      </c>
      <c r="I385" s="8">
        <f t="shared" si="6"/>
        <v>550944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8">
        <v>6398</v>
      </c>
      <c r="F386" s="10">
        <v>3523</v>
      </c>
      <c r="G386" s="10">
        <v>197119</v>
      </c>
      <c r="H386" s="8">
        <v>111579</v>
      </c>
      <c r="I386" s="8">
        <f t="shared" si="6"/>
        <v>563647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8">
        <v>3384</v>
      </c>
      <c r="F387" s="10">
        <v>1664</v>
      </c>
      <c r="G387" s="10">
        <v>394862</v>
      </c>
      <c r="H387" s="8">
        <v>50095</v>
      </c>
      <c r="I387" s="8">
        <f t="shared" si="6"/>
        <v>613817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8">
        <v>1542</v>
      </c>
      <c r="F388" s="10">
        <v>938</v>
      </c>
      <c r="G388" s="10">
        <v>96852</v>
      </c>
      <c r="H388" s="8">
        <v>26032</v>
      </c>
      <c r="I388" s="8">
        <f t="shared" si="6"/>
        <v>239574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8">
        <v>12437</v>
      </c>
      <c r="F389" s="10">
        <v>6111</v>
      </c>
      <c r="G389" s="10">
        <v>833266</v>
      </c>
      <c r="H389" s="8">
        <v>193273</v>
      </c>
      <c r="I389" s="8">
        <f t="shared" si="6"/>
        <v>1314851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8">
        <v>171955</v>
      </c>
      <c r="F390" s="10">
        <v>207255</v>
      </c>
      <c r="G390" s="10">
        <v>4682959</v>
      </c>
      <c r="H390" s="8">
        <v>3332537</v>
      </c>
      <c r="I390" s="8">
        <f t="shared" si="6"/>
        <v>13582394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8">
        <v>53210</v>
      </c>
      <c r="F391" s="10">
        <v>42871</v>
      </c>
      <c r="G391" s="10">
        <v>4146200</v>
      </c>
      <c r="H391" s="8">
        <v>766287</v>
      </c>
      <c r="I391" s="8">
        <f t="shared" ref="I391:I454" si="7">SUM(C391:H391)</f>
        <v>6193512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8">
        <v>7247</v>
      </c>
      <c r="F392" s="10">
        <v>4690</v>
      </c>
      <c r="G392" s="10">
        <v>321628</v>
      </c>
      <c r="H392" s="8">
        <v>122369</v>
      </c>
      <c r="I392" s="8">
        <f t="shared" si="7"/>
        <v>688012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8">
        <v>7312</v>
      </c>
      <c r="F393" s="10">
        <v>3445</v>
      </c>
      <c r="G393" s="10">
        <v>623961</v>
      </c>
      <c r="H393" s="8">
        <v>108539</v>
      </c>
      <c r="I393" s="8">
        <f t="shared" si="7"/>
        <v>1086617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8">
        <v>2578</v>
      </c>
      <c r="F394" s="10">
        <v>1245</v>
      </c>
      <c r="G394" s="10">
        <v>205668</v>
      </c>
      <c r="H394" s="8">
        <v>39434</v>
      </c>
      <c r="I394" s="8">
        <f t="shared" si="7"/>
        <v>458231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8">
        <v>98812</v>
      </c>
      <c r="F395" s="10">
        <v>72496</v>
      </c>
      <c r="G395" s="10">
        <v>1346032</v>
      </c>
      <c r="H395" s="8">
        <v>2027618</v>
      </c>
      <c r="I395" s="8">
        <f t="shared" si="7"/>
        <v>5639966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8">
        <v>10452</v>
      </c>
      <c r="F396" s="10">
        <v>4762</v>
      </c>
      <c r="G396" s="10">
        <v>1084602</v>
      </c>
      <c r="H396" s="8">
        <v>143692</v>
      </c>
      <c r="I396" s="8">
        <f t="shared" si="7"/>
        <v>1518614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8">
        <v>19617</v>
      </c>
      <c r="F397" s="10">
        <v>9770</v>
      </c>
      <c r="G397" s="10">
        <v>1923021</v>
      </c>
      <c r="H397" s="8">
        <v>285928</v>
      </c>
      <c r="I397" s="8">
        <f t="shared" si="7"/>
        <v>2671364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8">
        <v>9596</v>
      </c>
      <c r="F398" s="10">
        <v>5337</v>
      </c>
      <c r="G398" s="10">
        <v>589176</v>
      </c>
      <c r="H398" s="8">
        <v>154310</v>
      </c>
      <c r="I398" s="8">
        <f t="shared" si="7"/>
        <v>1024211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8">
        <v>7238</v>
      </c>
      <c r="F399" s="10">
        <v>3755</v>
      </c>
      <c r="G399" s="10">
        <v>403527</v>
      </c>
      <c r="H399" s="8">
        <v>118944</v>
      </c>
      <c r="I399" s="8">
        <f t="shared" si="7"/>
        <v>707768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8">
        <v>5625</v>
      </c>
      <c r="F400" s="10">
        <v>2566</v>
      </c>
      <c r="G400" s="10">
        <v>626116</v>
      </c>
      <c r="H400" s="8">
        <v>81265</v>
      </c>
      <c r="I400" s="8">
        <f t="shared" si="7"/>
        <v>925958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8">
        <v>9879</v>
      </c>
      <c r="F401" s="10">
        <v>4542</v>
      </c>
      <c r="G401" s="10">
        <v>878984</v>
      </c>
      <c r="H401" s="8">
        <v>139239</v>
      </c>
      <c r="I401" s="8">
        <f t="shared" si="7"/>
        <v>1289636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8">
        <v>93476</v>
      </c>
      <c r="F402" s="10">
        <v>70354</v>
      </c>
      <c r="G402" s="10">
        <v>4773701</v>
      </c>
      <c r="H402" s="8">
        <v>1646423</v>
      </c>
      <c r="I402" s="8">
        <f t="shared" si="7"/>
        <v>9232372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8">
        <v>11617</v>
      </c>
      <c r="F403" s="10">
        <v>7911</v>
      </c>
      <c r="G403" s="10">
        <v>788525</v>
      </c>
      <c r="H403" s="8">
        <v>188649</v>
      </c>
      <c r="I403" s="8">
        <f t="shared" si="7"/>
        <v>1390568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8">
        <v>62423</v>
      </c>
      <c r="F404" s="10">
        <v>37125</v>
      </c>
      <c r="G404" s="10">
        <v>2130246</v>
      </c>
      <c r="H404" s="8">
        <v>1175955</v>
      </c>
      <c r="I404" s="8">
        <f t="shared" si="7"/>
        <v>4784579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8">
        <v>4085</v>
      </c>
      <c r="F405" s="10">
        <v>2908</v>
      </c>
      <c r="G405" s="10">
        <v>214304</v>
      </c>
      <c r="H405" s="8">
        <v>69876</v>
      </c>
      <c r="I405" s="8">
        <f t="shared" si="7"/>
        <v>504611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8">
        <v>55196</v>
      </c>
      <c r="F406" s="10">
        <v>30498</v>
      </c>
      <c r="G406" s="10">
        <v>2373838</v>
      </c>
      <c r="H406" s="8">
        <v>966026</v>
      </c>
      <c r="I406" s="8">
        <f t="shared" si="7"/>
        <v>4709100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8">
        <v>2807</v>
      </c>
      <c r="F407" s="10">
        <v>1464</v>
      </c>
      <c r="G407" s="10">
        <v>140206</v>
      </c>
      <c r="H407" s="8">
        <v>46370</v>
      </c>
      <c r="I407" s="8">
        <f t="shared" si="7"/>
        <v>327593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8">
        <v>6351</v>
      </c>
      <c r="F408" s="10">
        <v>6664</v>
      </c>
      <c r="G408" s="10">
        <v>181164</v>
      </c>
      <c r="H408" s="8">
        <v>118687</v>
      </c>
      <c r="I408" s="8">
        <f t="shared" si="7"/>
        <v>564290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8">
        <v>1838</v>
      </c>
      <c r="F409" s="10">
        <v>1982</v>
      </c>
      <c r="G409" s="10">
        <v>95323</v>
      </c>
      <c r="H409" s="8">
        <v>32797</v>
      </c>
      <c r="I409" s="8">
        <f t="shared" si="7"/>
        <v>286960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8">
        <v>4934</v>
      </c>
      <c r="F410" s="10">
        <v>5841</v>
      </c>
      <c r="G410" s="10">
        <v>200543</v>
      </c>
      <c r="H410" s="8">
        <v>82721</v>
      </c>
      <c r="I410" s="8">
        <f t="shared" si="7"/>
        <v>516077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8">
        <v>64055</v>
      </c>
      <c r="F411" s="10">
        <v>27824</v>
      </c>
      <c r="G411" s="10">
        <v>5657942</v>
      </c>
      <c r="H411" s="8">
        <v>881335</v>
      </c>
      <c r="I411" s="8">
        <f t="shared" si="7"/>
        <v>7750254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8">
        <v>23961</v>
      </c>
      <c r="F412" s="10">
        <v>11498</v>
      </c>
      <c r="G412" s="10">
        <v>1524839</v>
      </c>
      <c r="H412" s="8">
        <v>364197</v>
      </c>
      <c r="I412" s="8">
        <f t="shared" si="7"/>
        <v>2349485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8">
        <v>1242</v>
      </c>
      <c r="F413" s="10">
        <v>1261</v>
      </c>
      <c r="G413" s="10">
        <v>85556</v>
      </c>
      <c r="H413" s="8">
        <v>20551</v>
      </c>
      <c r="I413" s="8">
        <f t="shared" si="7"/>
        <v>236924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8">
        <v>16828</v>
      </c>
      <c r="F414" s="10">
        <v>23753</v>
      </c>
      <c r="G414" s="10">
        <v>335176</v>
      </c>
      <c r="H414" s="8">
        <v>349596</v>
      </c>
      <c r="I414" s="8">
        <f t="shared" si="7"/>
        <v>1341985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8">
        <v>8872</v>
      </c>
      <c r="F415" s="10">
        <v>4678</v>
      </c>
      <c r="G415" s="10">
        <v>339609</v>
      </c>
      <c r="H415" s="8">
        <v>148187</v>
      </c>
      <c r="I415" s="8">
        <f t="shared" si="7"/>
        <v>754892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8">
        <v>1939</v>
      </c>
      <c r="F416" s="10">
        <v>1103</v>
      </c>
      <c r="G416" s="10">
        <v>69437</v>
      </c>
      <c r="H416" s="8">
        <v>34938</v>
      </c>
      <c r="I416" s="8">
        <f t="shared" si="7"/>
        <v>245523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8">
        <v>8611</v>
      </c>
      <c r="F417" s="10">
        <v>7445</v>
      </c>
      <c r="G417" s="10">
        <v>852001</v>
      </c>
      <c r="H417" s="8">
        <v>140695</v>
      </c>
      <c r="I417" s="8">
        <f t="shared" si="7"/>
        <v>1320292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8">
        <v>90035</v>
      </c>
      <c r="F418" s="10">
        <v>237182</v>
      </c>
      <c r="G418" s="10">
        <v>2886847</v>
      </c>
      <c r="H418" s="8">
        <v>1653958</v>
      </c>
      <c r="I418" s="8">
        <f t="shared" si="7"/>
        <v>13346288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8">
        <v>28572</v>
      </c>
      <c r="F419" s="10">
        <v>15386</v>
      </c>
      <c r="G419" s="10">
        <v>1442174</v>
      </c>
      <c r="H419" s="8">
        <v>462161</v>
      </c>
      <c r="I419" s="8">
        <f t="shared" si="7"/>
        <v>2524813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8">
        <v>12763</v>
      </c>
      <c r="F420" s="10">
        <v>6607</v>
      </c>
      <c r="G420" s="10">
        <v>562350</v>
      </c>
      <c r="H420" s="8">
        <v>209287</v>
      </c>
      <c r="I420" s="8">
        <f t="shared" si="7"/>
        <v>1056703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8">
        <v>1410</v>
      </c>
      <c r="F421" s="10">
        <v>912</v>
      </c>
      <c r="G421" s="10">
        <v>119989</v>
      </c>
      <c r="H421" s="8">
        <v>22093</v>
      </c>
      <c r="I421" s="8">
        <f t="shared" si="7"/>
        <v>294466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8">
        <v>24198</v>
      </c>
      <c r="F422" s="10">
        <v>13715</v>
      </c>
      <c r="G422" s="10">
        <v>1513985</v>
      </c>
      <c r="H422" s="8">
        <v>395624</v>
      </c>
      <c r="I422" s="8">
        <f t="shared" si="7"/>
        <v>2601900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8">
        <v>28834</v>
      </c>
      <c r="F423" s="10">
        <v>16069</v>
      </c>
      <c r="G423" s="10">
        <v>1238370</v>
      </c>
      <c r="H423" s="8">
        <v>509002</v>
      </c>
      <c r="I423" s="8">
        <f t="shared" si="7"/>
        <v>2315483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8">
        <v>1357</v>
      </c>
      <c r="F424" s="10">
        <v>1158</v>
      </c>
      <c r="G424" s="10">
        <v>35833</v>
      </c>
      <c r="H424" s="8">
        <v>24619</v>
      </c>
      <c r="I424" s="8">
        <f t="shared" si="7"/>
        <v>200493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8">
        <v>4608</v>
      </c>
      <c r="F425" s="10">
        <v>2413</v>
      </c>
      <c r="G425" s="10">
        <v>411921</v>
      </c>
      <c r="H425" s="8">
        <v>71931</v>
      </c>
      <c r="I425" s="8">
        <f t="shared" si="7"/>
        <v>679297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8">
        <v>11051</v>
      </c>
      <c r="F426" s="10">
        <v>8000</v>
      </c>
      <c r="G426" s="10">
        <v>367628</v>
      </c>
      <c r="H426" s="8">
        <v>190190</v>
      </c>
      <c r="I426" s="8">
        <f t="shared" si="7"/>
        <v>1136171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8">
        <v>1762</v>
      </c>
      <c r="F427" s="10">
        <v>921</v>
      </c>
      <c r="G427" s="10">
        <v>97624</v>
      </c>
      <c r="H427" s="8">
        <v>29158</v>
      </c>
      <c r="I427" s="8">
        <f t="shared" si="7"/>
        <v>273061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8">
        <v>1485</v>
      </c>
      <c r="F428" s="10">
        <v>923</v>
      </c>
      <c r="G428" s="10">
        <v>107086</v>
      </c>
      <c r="H428" s="8">
        <v>23549</v>
      </c>
      <c r="I428" s="8">
        <f t="shared" si="7"/>
        <v>247981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8">
        <v>11286</v>
      </c>
      <c r="F429" s="10">
        <v>5645</v>
      </c>
      <c r="G429" s="10">
        <v>850572</v>
      </c>
      <c r="H429" s="8">
        <v>170923</v>
      </c>
      <c r="I429" s="8">
        <f t="shared" si="7"/>
        <v>1432578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8">
        <v>6181</v>
      </c>
      <c r="F430" s="10">
        <v>2986</v>
      </c>
      <c r="G430" s="10">
        <v>442266</v>
      </c>
      <c r="H430" s="8">
        <v>94581</v>
      </c>
      <c r="I430" s="8">
        <f t="shared" si="7"/>
        <v>785078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8">
        <v>23027</v>
      </c>
      <c r="F431" s="10">
        <v>16884</v>
      </c>
      <c r="G431" s="10">
        <v>2116696</v>
      </c>
      <c r="H431" s="8">
        <v>336751</v>
      </c>
      <c r="I431" s="8">
        <f t="shared" si="7"/>
        <v>2946472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8">
        <v>38890</v>
      </c>
      <c r="F432" s="10">
        <v>23011</v>
      </c>
      <c r="G432" s="10">
        <v>1536776</v>
      </c>
      <c r="H432" s="8">
        <v>658817</v>
      </c>
      <c r="I432" s="8">
        <f t="shared" si="7"/>
        <v>2916196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8">
        <v>4986</v>
      </c>
      <c r="F433" s="10">
        <v>2750</v>
      </c>
      <c r="G433" s="10">
        <v>305745</v>
      </c>
      <c r="H433" s="8">
        <v>75785</v>
      </c>
      <c r="I433" s="8">
        <f t="shared" si="7"/>
        <v>581550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8">
        <v>4247</v>
      </c>
      <c r="F434" s="10">
        <v>2060</v>
      </c>
      <c r="G434" s="10">
        <v>252046</v>
      </c>
      <c r="H434" s="8">
        <v>65252</v>
      </c>
      <c r="I434" s="8">
        <f t="shared" si="7"/>
        <v>501189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8">
        <v>672</v>
      </c>
      <c r="F435" s="10">
        <v>681</v>
      </c>
      <c r="G435" s="10">
        <v>55095</v>
      </c>
      <c r="H435" s="8">
        <v>10832</v>
      </c>
      <c r="I435" s="8">
        <f t="shared" si="7"/>
        <v>188904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8">
        <v>4430</v>
      </c>
      <c r="F436" s="10">
        <v>2398</v>
      </c>
      <c r="G436" s="10">
        <v>132981</v>
      </c>
      <c r="H436" s="8">
        <v>75956</v>
      </c>
      <c r="I436" s="8">
        <f t="shared" si="7"/>
        <v>360805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8">
        <v>2464</v>
      </c>
      <c r="F437" s="10">
        <v>1640</v>
      </c>
      <c r="G437" s="10">
        <v>97969</v>
      </c>
      <c r="H437" s="8">
        <v>41446</v>
      </c>
      <c r="I437" s="8">
        <f t="shared" si="7"/>
        <v>312509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8">
        <v>7576</v>
      </c>
      <c r="F438" s="10">
        <v>3508</v>
      </c>
      <c r="G438" s="10">
        <v>559823</v>
      </c>
      <c r="H438" s="8">
        <v>111108</v>
      </c>
      <c r="I438" s="8">
        <f t="shared" si="7"/>
        <v>885037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8">
        <v>13008</v>
      </c>
      <c r="F439" s="10">
        <v>6469</v>
      </c>
      <c r="G439" s="10">
        <v>803386</v>
      </c>
      <c r="H439" s="8">
        <v>199139</v>
      </c>
      <c r="I439" s="8">
        <f t="shared" si="7"/>
        <v>1325324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8">
        <v>10058</v>
      </c>
      <c r="F440" s="10">
        <v>5170</v>
      </c>
      <c r="G440" s="10">
        <v>1100939</v>
      </c>
      <c r="H440" s="8">
        <v>150071</v>
      </c>
      <c r="I440" s="8">
        <f t="shared" si="7"/>
        <v>1526972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8">
        <v>2959</v>
      </c>
      <c r="F441" s="10">
        <v>1548</v>
      </c>
      <c r="G441" s="10">
        <v>203375</v>
      </c>
      <c r="H441" s="8">
        <v>47654</v>
      </c>
      <c r="I441" s="8">
        <f t="shared" si="7"/>
        <v>401634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8">
        <v>27253</v>
      </c>
      <c r="F442" s="10">
        <v>19031</v>
      </c>
      <c r="G442" s="10">
        <v>2918251</v>
      </c>
      <c r="H442" s="8">
        <v>413735</v>
      </c>
      <c r="I442" s="8">
        <f t="shared" si="7"/>
        <v>4119464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8">
        <v>4924</v>
      </c>
      <c r="F443" s="10">
        <v>2371</v>
      </c>
      <c r="G443" s="10">
        <v>340360</v>
      </c>
      <c r="H443" s="8">
        <v>75100</v>
      </c>
      <c r="I443" s="8">
        <f t="shared" si="7"/>
        <v>614273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8">
        <v>68629</v>
      </c>
      <c r="F444" s="10">
        <v>32871</v>
      </c>
      <c r="G444" s="10">
        <v>4339869</v>
      </c>
      <c r="H444" s="8">
        <v>1041211</v>
      </c>
      <c r="I444" s="8">
        <f t="shared" si="7"/>
        <v>8643832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8">
        <v>2307</v>
      </c>
      <c r="F445" s="10">
        <v>1211</v>
      </c>
      <c r="G445" s="10">
        <v>119648</v>
      </c>
      <c r="H445" s="8">
        <v>38363</v>
      </c>
      <c r="I445" s="8">
        <f t="shared" si="7"/>
        <v>351393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8">
        <v>19698</v>
      </c>
      <c r="F446" s="10">
        <v>10724</v>
      </c>
      <c r="G446" s="10">
        <v>964225</v>
      </c>
      <c r="H446" s="8">
        <v>333155</v>
      </c>
      <c r="I446" s="8">
        <f t="shared" si="7"/>
        <v>1750634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8">
        <v>915</v>
      </c>
      <c r="F447" s="10">
        <v>550</v>
      </c>
      <c r="G447" s="10">
        <v>33903</v>
      </c>
      <c r="H447" s="8">
        <v>15157</v>
      </c>
      <c r="I447" s="8">
        <f t="shared" si="7"/>
        <v>146783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8">
        <v>1056</v>
      </c>
      <c r="F448" s="10">
        <v>847</v>
      </c>
      <c r="G448" s="10">
        <v>56720</v>
      </c>
      <c r="H448" s="8">
        <v>19181</v>
      </c>
      <c r="I448" s="8">
        <f t="shared" si="7"/>
        <v>173380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8">
        <v>1318</v>
      </c>
      <c r="F449" s="10">
        <v>1942</v>
      </c>
      <c r="G449" s="10">
        <v>155033</v>
      </c>
      <c r="H449" s="8">
        <v>19738</v>
      </c>
      <c r="I449" s="8">
        <f t="shared" si="7"/>
        <v>302049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8">
        <v>4301</v>
      </c>
      <c r="F450" s="10">
        <v>2253</v>
      </c>
      <c r="G450" s="10">
        <v>286069</v>
      </c>
      <c r="H450" s="8">
        <v>70304</v>
      </c>
      <c r="I450" s="8">
        <f t="shared" si="7"/>
        <v>545279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8">
        <v>16574</v>
      </c>
      <c r="F451" s="10">
        <v>9878</v>
      </c>
      <c r="G451" s="10">
        <v>1045717</v>
      </c>
      <c r="H451" s="8">
        <v>280490</v>
      </c>
      <c r="I451" s="8">
        <f t="shared" si="7"/>
        <v>1726875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8">
        <v>40307</v>
      </c>
      <c r="F452" s="10">
        <v>20379</v>
      </c>
      <c r="G452" s="10">
        <v>1759593</v>
      </c>
      <c r="H452" s="8">
        <v>645501</v>
      </c>
      <c r="I452" s="8">
        <f t="shared" si="7"/>
        <v>3283284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8">
        <v>5864</v>
      </c>
      <c r="F453" s="10">
        <v>2924</v>
      </c>
      <c r="G453" s="10">
        <v>327167</v>
      </c>
      <c r="H453" s="8">
        <v>86018</v>
      </c>
      <c r="I453" s="8">
        <f t="shared" si="7"/>
        <v>594083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8">
        <v>9039</v>
      </c>
      <c r="F454" s="10">
        <v>4895</v>
      </c>
      <c r="G454" s="10">
        <v>434844</v>
      </c>
      <c r="H454" s="8">
        <v>143820</v>
      </c>
      <c r="I454" s="8">
        <f t="shared" si="7"/>
        <v>816494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8">
        <v>38574</v>
      </c>
      <c r="F455" s="10">
        <v>16644</v>
      </c>
      <c r="G455" s="10">
        <v>4157284</v>
      </c>
      <c r="H455" s="8">
        <v>527199</v>
      </c>
      <c r="I455" s="8">
        <f t="shared" ref="I455:I518" si="8">SUM(C455:H455)</f>
        <v>5320709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8">
        <v>3019</v>
      </c>
      <c r="F456" s="10">
        <v>1519</v>
      </c>
      <c r="G456" s="10">
        <v>261363</v>
      </c>
      <c r="H456" s="8">
        <v>45085</v>
      </c>
      <c r="I456" s="8">
        <f t="shared" si="8"/>
        <v>476816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8">
        <v>11896</v>
      </c>
      <c r="F457" s="10">
        <v>6571</v>
      </c>
      <c r="G457" s="10">
        <v>666229</v>
      </c>
      <c r="H457" s="8">
        <v>180685</v>
      </c>
      <c r="I457" s="8">
        <f t="shared" si="8"/>
        <v>1245919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8">
        <v>9876</v>
      </c>
      <c r="F458" s="10">
        <v>5292</v>
      </c>
      <c r="G458" s="10">
        <v>399163</v>
      </c>
      <c r="H458" s="8">
        <v>167626</v>
      </c>
      <c r="I458" s="8">
        <f t="shared" si="8"/>
        <v>768339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8">
        <v>8629</v>
      </c>
      <c r="F459" s="10">
        <v>4298</v>
      </c>
      <c r="G459" s="10">
        <v>918103</v>
      </c>
      <c r="H459" s="8">
        <v>136156</v>
      </c>
      <c r="I459" s="8">
        <f t="shared" si="8"/>
        <v>1277098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8">
        <v>7416</v>
      </c>
      <c r="F460" s="10">
        <v>4294</v>
      </c>
      <c r="G460" s="10">
        <v>396532</v>
      </c>
      <c r="H460" s="8">
        <v>117659</v>
      </c>
      <c r="I460" s="8">
        <f t="shared" si="8"/>
        <v>766931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8">
        <v>4348</v>
      </c>
      <c r="F461" s="10">
        <v>2637</v>
      </c>
      <c r="G461" s="10">
        <v>225182</v>
      </c>
      <c r="H461" s="8">
        <v>72188</v>
      </c>
      <c r="I461" s="8">
        <f t="shared" si="8"/>
        <v>487317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8">
        <v>9820</v>
      </c>
      <c r="F462" s="10">
        <v>5785</v>
      </c>
      <c r="G462" s="10">
        <v>1373199</v>
      </c>
      <c r="H462" s="8">
        <v>145362</v>
      </c>
      <c r="I462" s="8">
        <f t="shared" si="8"/>
        <v>1785796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8">
        <v>2803</v>
      </c>
      <c r="F463" s="10">
        <v>3141</v>
      </c>
      <c r="G463" s="10">
        <v>107269</v>
      </c>
      <c r="H463" s="8">
        <v>47740</v>
      </c>
      <c r="I463" s="8">
        <f t="shared" si="8"/>
        <v>366809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8">
        <v>11016</v>
      </c>
      <c r="F464" s="10">
        <v>7582</v>
      </c>
      <c r="G464" s="10">
        <v>507606</v>
      </c>
      <c r="H464" s="8">
        <v>191775</v>
      </c>
      <c r="I464" s="8">
        <f t="shared" si="8"/>
        <v>1078775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8">
        <v>15060</v>
      </c>
      <c r="F465" s="10">
        <v>7317</v>
      </c>
      <c r="G465" s="10">
        <v>1241873</v>
      </c>
      <c r="H465" s="8">
        <v>231765</v>
      </c>
      <c r="I465" s="8">
        <f t="shared" si="8"/>
        <v>1825925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8">
        <v>1732</v>
      </c>
      <c r="F466" s="10">
        <v>3416</v>
      </c>
      <c r="G466" s="10">
        <v>143897</v>
      </c>
      <c r="H466" s="8">
        <v>26289</v>
      </c>
      <c r="I466" s="8">
        <f t="shared" si="8"/>
        <v>328798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8">
        <v>10553</v>
      </c>
      <c r="F467" s="10">
        <v>7334</v>
      </c>
      <c r="G467" s="10">
        <v>429566</v>
      </c>
      <c r="H467" s="8">
        <v>186251</v>
      </c>
      <c r="I467" s="8">
        <f t="shared" si="8"/>
        <v>987162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8">
        <v>1770</v>
      </c>
      <c r="F468" s="10">
        <v>1033</v>
      </c>
      <c r="G468" s="10">
        <v>99341</v>
      </c>
      <c r="H468" s="8">
        <v>28387</v>
      </c>
      <c r="I468" s="8">
        <f t="shared" si="8"/>
        <v>247573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8">
        <v>1261</v>
      </c>
      <c r="F469" s="10">
        <v>649</v>
      </c>
      <c r="G469" s="10">
        <v>66485</v>
      </c>
      <c r="H469" s="8">
        <v>20551</v>
      </c>
      <c r="I469" s="8">
        <f t="shared" si="8"/>
        <v>198452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8">
        <v>4163</v>
      </c>
      <c r="F470" s="10">
        <v>2119</v>
      </c>
      <c r="G470" s="10">
        <v>257212</v>
      </c>
      <c r="H470" s="8">
        <v>67136</v>
      </c>
      <c r="I470" s="8">
        <f t="shared" si="8"/>
        <v>484482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8">
        <v>35150</v>
      </c>
      <c r="F471" s="10">
        <v>16108</v>
      </c>
      <c r="G471" s="10">
        <v>3143070</v>
      </c>
      <c r="H471" s="8">
        <v>510244</v>
      </c>
      <c r="I471" s="8">
        <f t="shared" si="8"/>
        <v>4260218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8">
        <v>46215</v>
      </c>
      <c r="F472" s="10">
        <v>26136</v>
      </c>
      <c r="G472" s="10">
        <v>2138972</v>
      </c>
      <c r="H472" s="8">
        <v>787095</v>
      </c>
      <c r="I472" s="8">
        <f t="shared" si="8"/>
        <v>5196758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8">
        <v>37532</v>
      </c>
      <c r="F473" s="10">
        <v>18340</v>
      </c>
      <c r="G473" s="10">
        <v>2283984</v>
      </c>
      <c r="H473" s="8">
        <v>580934</v>
      </c>
      <c r="I473" s="8">
        <f t="shared" si="8"/>
        <v>3705838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8">
        <v>93257</v>
      </c>
      <c r="F474" s="10">
        <v>44508</v>
      </c>
      <c r="G474" s="10">
        <v>5854450</v>
      </c>
      <c r="H474" s="8">
        <v>1409819</v>
      </c>
      <c r="I474" s="8">
        <f t="shared" si="8"/>
        <v>9259292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8">
        <v>12755</v>
      </c>
      <c r="F475" s="10">
        <v>6344</v>
      </c>
      <c r="G475" s="10">
        <v>1015338</v>
      </c>
      <c r="H475" s="8">
        <v>200937</v>
      </c>
      <c r="I475" s="8">
        <f t="shared" si="8"/>
        <v>1509634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8">
        <v>1318</v>
      </c>
      <c r="F476" s="10">
        <v>808</v>
      </c>
      <c r="G476" s="10">
        <v>35962</v>
      </c>
      <c r="H476" s="8">
        <v>21236</v>
      </c>
      <c r="I476" s="8">
        <f t="shared" si="8"/>
        <v>206520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8">
        <v>7821</v>
      </c>
      <c r="F477" s="10">
        <v>4323</v>
      </c>
      <c r="G477" s="10">
        <v>334276</v>
      </c>
      <c r="H477" s="8">
        <v>136927</v>
      </c>
      <c r="I477" s="8">
        <f t="shared" si="8"/>
        <v>1051375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8">
        <v>3582</v>
      </c>
      <c r="F478" s="10">
        <v>2009</v>
      </c>
      <c r="G478" s="10">
        <v>196515</v>
      </c>
      <c r="H478" s="8">
        <v>59686</v>
      </c>
      <c r="I478" s="8">
        <f t="shared" si="8"/>
        <v>424516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8">
        <v>8419</v>
      </c>
      <c r="F479" s="10">
        <v>4407</v>
      </c>
      <c r="G479" s="10">
        <v>441994</v>
      </c>
      <c r="H479" s="8">
        <v>139581</v>
      </c>
      <c r="I479" s="8">
        <f t="shared" si="8"/>
        <v>801049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8">
        <v>26420</v>
      </c>
      <c r="F480" s="10">
        <v>22480</v>
      </c>
      <c r="G480" s="10">
        <v>1334251</v>
      </c>
      <c r="H480" s="8">
        <v>413307</v>
      </c>
      <c r="I480" s="8">
        <f t="shared" si="8"/>
        <v>2693848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8">
        <v>1027</v>
      </c>
      <c r="F481" s="10">
        <v>901</v>
      </c>
      <c r="G481" s="10">
        <v>58386</v>
      </c>
      <c r="H481" s="8">
        <v>17511</v>
      </c>
      <c r="I481" s="8">
        <f t="shared" si="8"/>
        <v>183113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8">
        <v>4081</v>
      </c>
      <c r="F482" s="10">
        <v>2073</v>
      </c>
      <c r="G482" s="10">
        <v>325729</v>
      </c>
      <c r="H482" s="8">
        <v>61227</v>
      </c>
      <c r="I482" s="8">
        <f t="shared" si="8"/>
        <v>589302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8">
        <v>4970</v>
      </c>
      <c r="F483" s="10">
        <v>2618</v>
      </c>
      <c r="G483" s="10">
        <v>264059</v>
      </c>
      <c r="H483" s="8">
        <v>81907</v>
      </c>
      <c r="I483" s="8">
        <f t="shared" si="8"/>
        <v>520992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8">
        <v>574</v>
      </c>
      <c r="F484" s="10">
        <v>352</v>
      </c>
      <c r="G484" s="10">
        <v>44823</v>
      </c>
      <c r="H484" s="8">
        <v>9376</v>
      </c>
      <c r="I484" s="8">
        <f t="shared" si="8"/>
        <v>147637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8">
        <v>2712</v>
      </c>
      <c r="F485" s="10">
        <v>1880</v>
      </c>
      <c r="G485" s="10">
        <v>265452</v>
      </c>
      <c r="H485" s="8">
        <v>41403</v>
      </c>
      <c r="I485" s="8">
        <f t="shared" si="8"/>
        <v>478277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8">
        <v>5166</v>
      </c>
      <c r="F486" s="10">
        <v>3042</v>
      </c>
      <c r="G486" s="10">
        <v>381857</v>
      </c>
      <c r="H486" s="8">
        <v>84177</v>
      </c>
      <c r="I486" s="8">
        <f t="shared" si="8"/>
        <v>675682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8">
        <v>129114</v>
      </c>
      <c r="F487" s="10">
        <v>104967</v>
      </c>
      <c r="G487" s="10">
        <v>5631691</v>
      </c>
      <c r="H487" s="8">
        <v>2154055</v>
      </c>
      <c r="I487" s="8">
        <f t="shared" si="8"/>
        <v>11712911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8">
        <v>22109</v>
      </c>
      <c r="F488" s="10">
        <v>15000</v>
      </c>
      <c r="G488" s="10">
        <v>1203054</v>
      </c>
      <c r="H488" s="8">
        <v>408555</v>
      </c>
      <c r="I488" s="8">
        <f t="shared" si="8"/>
        <v>2189780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8">
        <v>11317</v>
      </c>
      <c r="F489" s="10">
        <v>7342</v>
      </c>
      <c r="G489" s="10">
        <v>503437</v>
      </c>
      <c r="H489" s="8">
        <v>180129</v>
      </c>
      <c r="I489" s="8">
        <f t="shared" si="8"/>
        <v>1052193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8">
        <v>8665</v>
      </c>
      <c r="F490" s="10">
        <v>4218</v>
      </c>
      <c r="G490" s="10">
        <v>524179</v>
      </c>
      <c r="H490" s="8">
        <v>129776</v>
      </c>
      <c r="I490" s="8">
        <f t="shared" si="8"/>
        <v>921200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8">
        <v>6221</v>
      </c>
      <c r="F491" s="10">
        <v>3337</v>
      </c>
      <c r="G491" s="10">
        <v>224262</v>
      </c>
      <c r="H491" s="8">
        <v>105713</v>
      </c>
      <c r="I491" s="8">
        <f t="shared" si="8"/>
        <v>690465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8">
        <v>4867</v>
      </c>
      <c r="F492" s="10">
        <v>3820</v>
      </c>
      <c r="G492" s="10">
        <v>296152</v>
      </c>
      <c r="H492" s="8">
        <v>83278</v>
      </c>
      <c r="I492" s="8">
        <f t="shared" si="8"/>
        <v>654361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8">
        <v>326</v>
      </c>
      <c r="F493" s="10">
        <v>359</v>
      </c>
      <c r="G493" s="10">
        <v>10607</v>
      </c>
      <c r="H493" s="8">
        <v>5608</v>
      </c>
      <c r="I493" s="8">
        <f t="shared" si="8"/>
        <v>124468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8">
        <v>13874</v>
      </c>
      <c r="F494" s="10">
        <v>6883</v>
      </c>
      <c r="G494" s="10">
        <v>879832</v>
      </c>
      <c r="H494" s="8">
        <v>212070</v>
      </c>
      <c r="I494" s="8">
        <f t="shared" si="8"/>
        <v>1437963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8">
        <v>8813</v>
      </c>
      <c r="F495" s="10">
        <v>4158</v>
      </c>
      <c r="G495" s="10">
        <v>452422</v>
      </c>
      <c r="H495" s="8">
        <v>131703</v>
      </c>
      <c r="I495" s="8">
        <f t="shared" si="8"/>
        <v>814280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8">
        <v>11135</v>
      </c>
      <c r="F496" s="10">
        <v>6149</v>
      </c>
      <c r="G496" s="10">
        <v>588191</v>
      </c>
      <c r="H496" s="8">
        <v>178544</v>
      </c>
      <c r="I496" s="8">
        <f t="shared" si="8"/>
        <v>1033343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8">
        <v>9105</v>
      </c>
      <c r="F497" s="10">
        <v>4723</v>
      </c>
      <c r="G497" s="10">
        <v>864595</v>
      </c>
      <c r="H497" s="8">
        <v>137440</v>
      </c>
      <c r="I497" s="8">
        <f t="shared" si="8"/>
        <v>1351207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8">
        <v>1348</v>
      </c>
      <c r="F498" s="10">
        <v>969</v>
      </c>
      <c r="G498" s="10">
        <v>70482</v>
      </c>
      <c r="H498" s="8">
        <v>23677</v>
      </c>
      <c r="I498" s="8">
        <f t="shared" si="8"/>
        <v>197668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8">
        <v>14093</v>
      </c>
      <c r="F499" s="10">
        <v>6618</v>
      </c>
      <c r="G499" s="10">
        <v>1399321</v>
      </c>
      <c r="H499" s="8">
        <v>209544</v>
      </c>
      <c r="I499" s="8">
        <f t="shared" si="8"/>
        <v>1969642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8">
        <v>8180</v>
      </c>
      <c r="F500" s="10">
        <v>3898</v>
      </c>
      <c r="G500" s="10">
        <v>614493</v>
      </c>
      <c r="H500" s="8">
        <v>123482</v>
      </c>
      <c r="I500" s="8">
        <f t="shared" si="8"/>
        <v>986685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8">
        <v>5010</v>
      </c>
      <c r="F501" s="10">
        <v>3032</v>
      </c>
      <c r="G501" s="10">
        <v>189831</v>
      </c>
      <c r="H501" s="8">
        <v>92954</v>
      </c>
      <c r="I501" s="8">
        <f t="shared" si="8"/>
        <v>446295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8">
        <v>12056</v>
      </c>
      <c r="F502" s="10">
        <v>5759</v>
      </c>
      <c r="G502" s="10">
        <v>883732</v>
      </c>
      <c r="H502" s="8">
        <v>176489</v>
      </c>
      <c r="I502" s="8">
        <f t="shared" si="8"/>
        <v>1380622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8">
        <v>18613</v>
      </c>
      <c r="F503" s="10">
        <v>9776</v>
      </c>
      <c r="G503" s="10">
        <v>1109623</v>
      </c>
      <c r="H503" s="8">
        <v>285372</v>
      </c>
      <c r="I503" s="8">
        <f t="shared" si="8"/>
        <v>1868658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8">
        <v>4753</v>
      </c>
      <c r="F504" s="10">
        <v>4363</v>
      </c>
      <c r="G504" s="10">
        <v>173124</v>
      </c>
      <c r="H504" s="8">
        <v>86532</v>
      </c>
      <c r="I504" s="8">
        <f t="shared" si="8"/>
        <v>478806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8">
        <v>20680</v>
      </c>
      <c r="F505" s="10">
        <v>10656</v>
      </c>
      <c r="G505" s="10">
        <v>1509980</v>
      </c>
      <c r="H505" s="8">
        <v>337522</v>
      </c>
      <c r="I505" s="8">
        <f t="shared" si="8"/>
        <v>2318144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8">
        <v>2498</v>
      </c>
      <c r="F506" s="10">
        <v>2673</v>
      </c>
      <c r="G506" s="10">
        <v>127137</v>
      </c>
      <c r="H506" s="8">
        <v>40247</v>
      </c>
      <c r="I506" s="8">
        <f t="shared" si="8"/>
        <v>312835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8">
        <v>15951</v>
      </c>
      <c r="F507" s="10">
        <v>8040</v>
      </c>
      <c r="G507" s="10">
        <v>1630980</v>
      </c>
      <c r="H507" s="8">
        <v>236133</v>
      </c>
      <c r="I507" s="8">
        <f t="shared" si="8"/>
        <v>2207580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8">
        <v>957</v>
      </c>
      <c r="F508" s="10">
        <v>506</v>
      </c>
      <c r="G508" s="10">
        <v>26941</v>
      </c>
      <c r="H508" s="8">
        <v>16013</v>
      </c>
      <c r="I508" s="8">
        <f t="shared" si="8"/>
        <v>218657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8">
        <v>4235</v>
      </c>
      <c r="F509" s="10">
        <v>2265</v>
      </c>
      <c r="G509" s="10">
        <v>137579</v>
      </c>
      <c r="H509" s="8">
        <v>70732</v>
      </c>
      <c r="I509" s="8">
        <f t="shared" si="8"/>
        <v>420505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8">
        <v>17796</v>
      </c>
      <c r="F510" s="10">
        <v>25931</v>
      </c>
      <c r="G510" s="10">
        <v>668741</v>
      </c>
      <c r="H510" s="8">
        <v>323435</v>
      </c>
      <c r="I510" s="8">
        <f t="shared" si="8"/>
        <v>1420899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8">
        <v>2078</v>
      </c>
      <c r="F511" s="10">
        <v>1968</v>
      </c>
      <c r="G511" s="10">
        <v>77129</v>
      </c>
      <c r="H511" s="8">
        <v>33482</v>
      </c>
      <c r="I511" s="8">
        <f t="shared" si="8"/>
        <v>243479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8">
        <v>8987</v>
      </c>
      <c r="F512" s="10">
        <v>4358</v>
      </c>
      <c r="G512" s="10">
        <v>473669</v>
      </c>
      <c r="H512" s="8">
        <v>138040</v>
      </c>
      <c r="I512" s="8">
        <f t="shared" si="8"/>
        <v>867008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8">
        <v>3638</v>
      </c>
      <c r="F513" s="10">
        <v>2056</v>
      </c>
      <c r="G513" s="10">
        <v>130331</v>
      </c>
      <c r="H513" s="8">
        <v>65123</v>
      </c>
      <c r="I513" s="8">
        <f t="shared" si="8"/>
        <v>326736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8">
        <v>31155</v>
      </c>
      <c r="F514" s="10">
        <v>15181</v>
      </c>
      <c r="G514" s="10">
        <v>2264835</v>
      </c>
      <c r="H514" s="8">
        <v>451585</v>
      </c>
      <c r="I514" s="8">
        <f t="shared" si="8"/>
        <v>3296868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8">
        <v>2484</v>
      </c>
      <c r="F515" s="10">
        <v>1185</v>
      </c>
      <c r="G515" s="10">
        <v>282156</v>
      </c>
      <c r="H515" s="8">
        <v>37550</v>
      </c>
      <c r="I515" s="8">
        <f t="shared" si="8"/>
        <v>459603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8">
        <v>10590</v>
      </c>
      <c r="F516" s="10">
        <v>5248</v>
      </c>
      <c r="G516" s="10">
        <v>1170108</v>
      </c>
      <c r="H516" s="8">
        <v>154567</v>
      </c>
      <c r="I516" s="8">
        <f t="shared" si="8"/>
        <v>1610701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8">
        <v>2524</v>
      </c>
      <c r="F517" s="10">
        <v>1263</v>
      </c>
      <c r="G517" s="10">
        <v>170845</v>
      </c>
      <c r="H517" s="8">
        <v>39091</v>
      </c>
      <c r="I517" s="8">
        <f t="shared" si="8"/>
        <v>360097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8">
        <v>21049</v>
      </c>
      <c r="F518" s="10">
        <v>11346</v>
      </c>
      <c r="G518" s="10">
        <v>949485</v>
      </c>
      <c r="H518" s="8">
        <v>359401</v>
      </c>
      <c r="I518" s="8">
        <f t="shared" si="8"/>
        <v>1761423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8">
        <v>2957</v>
      </c>
      <c r="F519" s="10">
        <v>1552</v>
      </c>
      <c r="G519" s="10">
        <v>417460</v>
      </c>
      <c r="H519" s="8">
        <v>42688</v>
      </c>
      <c r="I519" s="8">
        <f t="shared" ref="I519:I575" si="9">SUM(C519:H519)</f>
        <v>632271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8">
        <v>148290</v>
      </c>
      <c r="F520" s="10">
        <v>121205</v>
      </c>
      <c r="G520" s="10">
        <v>5102045</v>
      </c>
      <c r="H520" s="8">
        <v>2649143</v>
      </c>
      <c r="I520" s="8">
        <f t="shared" si="9"/>
        <v>12140841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8">
        <v>12486</v>
      </c>
      <c r="F521" s="10">
        <v>6892</v>
      </c>
      <c r="G521" s="10">
        <v>699280</v>
      </c>
      <c r="H521" s="8">
        <v>195714</v>
      </c>
      <c r="I521" s="8">
        <f t="shared" si="9"/>
        <v>1219308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8">
        <v>15156</v>
      </c>
      <c r="F522" s="10">
        <v>9181</v>
      </c>
      <c r="G522" s="10">
        <v>1494829</v>
      </c>
      <c r="H522" s="8">
        <v>222388</v>
      </c>
      <c r="I522" s="8">
        <f t="shared" si="9"/>
        <v>2034606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8">
        <v>370</v>
      </c>
      <c r="F523" s="10">
        <v>569</v>
      </c>
      <c r="G523" s="10">
        <v>21147</v>
      </c>
      <c r="H523" s="8">
        <v>6550</v>
      </c>
      <c r="I523" s="8">
        <f t="shared" si="9"/>
        <v>123586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8">
        <v>6960</v>
      </c>
      <c r="F524" s="10">
        <v>4829</v>
      </c>
      <c r="G524" s="10">
        <v>248872</v>
      </c>
      <c r="H524" s="8">
        <v>119458</v>
      </c>
      <c r="I524" s="8">
        <f t="shared" si="9"/>
        <v>614365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8">
        <v>18549</v>
      </c>
      <c r="F525" s="10">
        <v>13030</v>
      </c>
      <c r="G525" s="10">
        <v>899144</v>
      </c>
      <c r="H525" s="8">
        <v>306266</v>
      </c>
      <c r="I525" s="8">
        <f t="shared" si="9"/>
        <v>1803063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8">
        <v>761</v>
      </c>
      <c r="F526" s="10">
        <v>537</v>
      </c>
      <c r="G526" s="10">
        <v>61353</v>
      </c>
      <c r="H526" s="8">
        <v>11817</v>
      </c>
      <c r="I526" s="8">
        <f t="shared" si="9"/>
        <v>190896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8">
        <v>3407</v>
      </c>
      <c r="F527" s="10">
        <v>1640</v>
      </c>
      <c r="G527" s="10">
        <v>196299</v>
      </c>
      <c r="H527" s="8">
        <v>51936</v>
      </c>
      <c r="I527" s="8">
        <f t="shared" si="9"/>
        <v>392810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8">
        <v>4004</v>
      </c>
      <c r="F528" s="10">
        <v>2175</v>
      </c>
      <c r="G528" s="10">
        <v>229169</v>
      </c>
      <c r="H528" s="8">
        <v>68891</v>
      </c>
      <c r="I528" s="8">
        <f t="shared" si="9"/>
        <v>533705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8">
        <v>943</v>
      </c>
      <c r="F529" s="10">
        <v>559</v>
      </c>
      <c r="G529" s="10">
        <v>47738</v>
      </c>
      <c r="H529" s="8">
        <v>15799</v>
      </c>
      <c r="I529" s="8">
        <f t="shared" si="9"/>
        <v>171119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8">
        <v>27736</v>
      </c>
      <c r="F530" s="10">
        <v>18298</v>
      </c>
      <c r="G530" s="10">
        <v>1023304</v>
      </c>
      <c r="H530" s="8">
        <v>480315</v>
      </c>
      <c r="I530" s="8">
        <f t="shared" si="9"/>
        <v>2376269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8">
        <v>43441</v>
      </c>
      <c r="F531" s="10">
        <v>21609</v>
      </c>
      <c r="G531" s="10">
        <v>2756072</v>
      </c>
      <c r="H531" s="8">
        <v>684464</v>
      </c>
      <c r="I531" s="8">
        <f t="shared" si="9"/>
        <v>4218286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8">
        <v>7564</v>
      </c>
      <c r="F532" s="10">
        <v>3824</v>
      </c>
      <c r="G532" s="10">
        <v>521765</v>
      </c>
      <c r="H532" s="8">
        <v>121127</v>
      </c>
      <c r="I532" s="8">
        <f t="shared" si="9"/>
        <v>920486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8">
        <v>3296</v>
      </c>
      <c r="F533" s="10">
        <v>2051</v>
      </c>
      <c r="G533" s="10">
        <v>177245</v>
      </c>
      <c r="H533" s="8">
        <v>51936</v>
      </c>
      <c r="I533" s="8">
        <f t="shared" si="9"/>
        <v>388954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8">
        <v>3948</v>
      </c>
      <c r="F534" s="10">
        <v>1800</v>
      </c>
      <c r="G534" s="10">
        <v>266398</v>
      </c>
      <c r="H534" s="8">
        <v>57031</v>
      </c>
      <c r="I534" s="8">
        <f t="shared" si="9"/>
        <v>498025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8">
        <v>9109</v>
      </c>
      <c r="F535" s="10">
        <v>8349</v>
      </c>
      <c r="G535" s="10">
        <v>632611</v>
      </c>
      <c r="H535" s="8">
        <v>144933</v>
      </c>
      <c r="I535" s="8">
        <f t="shared" si="9"/>
        <v>1108362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8">
        <v>5623</v>
      </c>
      <c r="F536" s="10">
        <v>3236</v>
      </c>
      <c r="G536" s="10">
        <v>205335</v>
      </c>
      <c r="H536" s="8">
        <v>99890</v>
      </c>
      <c r="I536" s="8">
        <f t="shared" si="9"/>
        <v>498730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8">
        <v>11093</v>
      </c>
      <c r="F537" s="10">
        <v>5704</v>
      </c>
      <c r="G537" s="10">
        <v>905362</v>
      </c>
      <c r="H537" s="8">
        <v>174520</v>
      </c>
      <c r="I537" s="8">
        <f t="shared" si="9"/>
        <v>1404761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8">
        <v>5637</v>
      </c>
      <c r="F538" s="10">
        <v>3338</v>
      </c>
      <c r="G538" s="10">
        <v>278814</v>
      </c>
      <c r="H538" s="8">
        <v>93810</v>
      </c>
      <c r="I538" s="8">
        <f t="shared" si="9"/>
        <v>615997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8">
        <v>11149</v>
      </c>
      <c r="F539" s="10">
        <v>6197</v>
      </c>
      <c r="G539" s="10">
        <v>797339</v>
      </c>
      <c r="H539" s="8">
        <v>169724</v>
      </c>
      <c r="I539" s="8">
        <f t="shared" si="9"/>
        <v>1257385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8">
        <v>8170</v>
      </c>
      <c r="F540" s="10">
        <v>4159</v>
      </c>
      <c r="G540" s="10">
        <v>676241</v>
      </c>
      <c r="H540" s="8">
        <v>127421</v>
      </c>
      <c r="I540" s="8">
        <f t="shared" si="9"/>
        <v>1070073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8">
        <v>1249</v>
      </c>
      <c r="F541" s="10">
        <v>977</v>
      </c>
      <c r="G541" s="10">
        <v>63559</v>
      </c>
      <c r="H541" s="8">
        <v>21108</v>
      </c>
      <c r="I541" s="8">
        <f t="shared" si="9"/>
        <v>203205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8">
        <v>17797</v>
      </c>
      <c r="F542" s="10">
        <v>9120</v>
      </c>
      <c r="G542" s="10">
        <v>1080998</v>
      </c>
      <c r="H542" s="8">
        <v>288882</v>
      </c>
      <c r="I542" s="8">
        <f t="shared" si="9"/>
        <v>1982675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8">
        <v>1876</v>
      </c>
      <c r="F543" s="10">
        <v>1937</v>
      </c>
      <c r="G543" s="10">
        <v>68429</v>
      </c>
      <c r="H543" s="8">
        <v>30185</v>
      </c>
      <c r="I543" s="8">
        <f t="shared" si="9"/>
        <v>254467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8">
        <v>11415</v>
      </c>
      <c r="F544" s="10">
        <v>7088</v>
      </c>
      <c r="G544" s="10">
        <v>340390</v>
      </c>
      <c r="H544" s="8">
        <v>215152</v>
      </c>
      <c r="I544" s="8">
        <f t="shared" si="9"/>
        <v>873173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8">
        <v>16332</v>
      </c>
      <c r="F545" s="10">
        <v>9542</v>
      </c>
      <c r="G545" s="10">
        <v>538997</v>
      </c>
      <c r="H545" s="8">
        <v>302241</v>
      </c>
      <c r="I545" s="8">
        <f t="shared" si="9"/>
        <v>1404880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8">
        <v>4399</v>
      </c>
      <c r="F546" s="10">
        <v>2387</v>
      </c>
      <c r="G546" s="10">
        <v>264163</v>
      </c>
      <c r="H546" s="8">
        <v>73087</v>
      </c>
      <c r="I546" s="8">
        <f t="shared" si="9"/>
        <v>524546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8">
        <v>1964</v>
      </c>
      <c r="F547" s="10">
        <v>1008</v>
      </c>
      <c r="G547" s="10">
        <v>85517</v>
      </c>
      <c r="H547" s="8">
        <v>31941</v>
      </c>
      <c r="I547" s="8">
        <f t="shared" si="9"/>
        <v>278272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8">
        <v>15355</v>
      </c>
      <c r="F548" s="10">
        <v>7517</v>
      </c>
      <c r="G548" s="10">
        <v>1272997</v>
      </c>
      <c r="H548" s="8">
        <v>238102</v>
      </c>
      <c r="I548" s="8">
        <f t="shared" si="9"/>
        <v>1831407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8">
        <v>2774</v>
      </c>
      <c r="F549" s="10">
        <v>1842</v>
      </c>
      <c r="G549" s="10">
        <v>161524</v>
      </c>
      <c r="H549" s="8">
        <v>47355</v>
      </c>
      <c r="I549" s="8">
        <f t="shared" si="9"/>
        <v>369907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8">
        <v>20848</v>
      </c>
      <c r="F550" s="10">
        <v>13993</v>
      </c>
      <c r="G550" s="10">
        <v>646303</v>
      </c>
      <c r="H550" s="8">
        <v>383892</v>
      </c>
      <c r="I550" s="8">
        <f t="shared" si="9"/>
        <v>2116244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8">
        <v>14647</v>
      </c>
      <c r="F551" s="10">
        <v>8136</v>
      </c>
      <c r="G551" s="10">
        <v>745258</v>
      </c>
      <c r="H551" s="8">
        <v>241399</v>
      </c>
      <c r="I551" s="8">
        <f t="shared" si="9"/>
        <v>1371302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8">
        <v>2402</v>
      </c>
      <c r="F552" s="10">
        <v>1567</v>
      </c>
      <c r="G552" s="10">
        <v>131460</v>
      </c>
      <c r="H552" s="8">
        <v>40718</v>
      </c>
      <c r="I552" s="8">
        <f t="shared" si="9"/>
        <v>339459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8">
        <v>4647</v>
      </c>
      <c r="F553" s="10">
        <v>2394</v>
      </c>
      <c r="G553" s="10">
        <v>309781</v>
      </c>
      <c r="H553" s="8">
        <v>74243</v>
      </c>
      <c r="I553" s="8">
        <f t="shared" si="9"/>
        <v>657797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8">
        <v>30627</v>
      </c>
      <c r="F554" s="10">
        <v>15300</v>
      </c>
      <c r="G554" s="10">
        <v>1906152</v>
      </c>
      <c r="H554" s="8">
        <v>484640</v>
      </c>
      <c r="I554" s="8">
        <f t="shared" si="9"/>
        <v>3310699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8">
        <v>12389</v>
      </c>
      <c r="F555" s="10">
        <v>12515</v>
      </c>
      <c r="G555" s="10">
        <v>511658</v>
      </c>
      <c r="H555" s="8">
        <v>217336</v>
      </c>
      <c r="I555" s="8">
        <f t="shared" si="9"/>
        <v>1189462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8">
        <v>45860</v>
      </c>
      <c r="F556" s="10">
        <v>68811</v>
      </c>
      <c r="G556" s="10">
        <v>1709721</v>
      </c>
      <c r="H556" s="8">
        <v>840274</v>
      </c>
      <c r="I556" s="8">
        <f t="shared" si="9"/>
        <v>4590888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8">
        <v>1284</v>
      </c>
      <c r="F557" s="10">
        <v>989</v>
      </c>
      <c r="G557" s="10">
        <v>54157</v>
      </c>
      <c r="H557" s="8">
        <v>21836</v>
      </c>
      <c r="I557" s="8">
        <f t="shared" si="9"/>
        <v>199800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8">
        <v>22053</v>
      </c>
      <c r="F558" s="10">
        <v>25810</v>
      </c>
      <c r="G558" s="10">
        <v>597884</v>
      </c>
      <c r="H558" s="8">
        <v>403203</v>
      </c>
      <c r="I558" s="8">
        <f t="shared" si="9"/>
        <v>1954606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8">
        <v>15099</v>
      </c>
      <c r="F559" s="10">
        <v>7567</v>
      </c>
      <c r="G559" s="10">
        <v>1016480</v>
      </c>
      <c r="H559" s="8">
        <v>239686</v>
      </c>
      <c r="I559" s="8">
        <f t="shared" si="9"/>
        <v>1695756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8">
        <v>6938</v>
      </c>
      <c r="F560" s="10">
        <v>3586</v>
      </c>
      <c r="G560" s="10">
        <v>351560</v>
      </c>
      <c r="H560" s="8">
        <v>113592</v>
      </c>
      <c r="I560" s="8">
        <f t="shared" si="9"/>
        <v>702768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8">
        <v>626</v>
      </c>
      <c r="F561" s="10">
        <v>911</v>
      </c>
      <c r="G561" s="10">
        <v>35792</v>
      </c>
      <c r="H561" s="8">
        <v>10661</v>
      </c>
      <c r="I561" s="8">
        <f t="shared" si="9"/>
        <v>158098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8">
        <v>31779</v>
      </c>
      <c r="F562" s="10">
        <v>18884</v>
      </c>
      <c r="G562" s="10">
        <v>832583</v>
      </c>
      <c r="H562" s="8">
        <v>598146</v>
      </c>
      <c r="I562" s="8">
        <f t="shared" si="9"/>
        <v>2612484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8">
        <v>3850</v>
      </c>
      <c r="F563" s="10">
        <v>2086</v>
      </c>
      <c r="G563" s="10">
        <v>157943</v>
      </c>
      <c r="H563" s="8">
        <v>66065</v>
      </c>
      <c r="I563" s="8">
        <f t="shared" si="9"/>
        <v>356064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8">
        <v>58005</v>
      </c>
      <c r="F564" s="10">
        <v>30341</v>
      </c>
      <c r="G564" s="10">
        <v>3270421</v>
      </c>
      <c r="H564" s="8">
        <v>961059</v>
      </c>
      <c r="I564" s="8">
        <f t="shared" si="9"/>
        <v>5305062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8">
        <v>16273</v>
      </c>
      <c r="F565" s="10">
        <v>10590</v>
      </c>
      <c r="G565" s="10">
        <v>1007002</v>
      </c>
      <c r="H565" s="8">
        <v>264349</v>
      </c>
      <c r="I565" s="8">
        <f t="shared" si="9"/>
        <v>1758778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8">
        <v>7058</v>
      </c>
      <c r="F566" s="10">
        <v>4843</v>
      </c>
      <c r="G566" s="10">
        <v>602974</v>
      </c>
      <c r="H566" s="8">
        <v>114876</v>
      </c>
      <c r="I566" s="8">
        <f t="shared" si="9"/>
        <v>1240383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8">
        <v>3585</v>
      </c>
      <c r="F567" s="10">
        <v>2734</v>
      </c>
      <c r="G567" s="10">
        <v>177169</v>
      </c>
      <c r="H567" s="8">
        <v>62426</v>
      </c>
      <c r="I567" s="8">
        <f t="shared" si="9"/>
        <v>415360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8">
        <v>3825</v>
      </c>
      <c r="F568" s="10">
        <v>1768</v>
      </c>
      <c r="G568" s="10">
        <v>267291</v>
      </c>
      <c r="H568" s="8">
        <v>56003</v>
      </c>
      <c r="I568" s="8">
        <f t="shared" si="9"/>
        <v>484927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8">
        <v>3576</v>
      </c>
      <c r="F569" s="10">
        <v>2158</v>
      </c>
      <c r="G569" s="10">
        <v>258560</v>
      </c>
      <c r="H569" s="8">
        <v>55318</v>
      </c>
      <c r="I569" s="8">
        <f t="shared" si="9"/>
        <v>527950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8">
        <v>83370</v>
      </c>
      <c r="F570" s="10">
        <v>69334</v>
      </c>
      <c r="G570" s="10">
        <v>4570993</v>
      </c>
      <c r="H570" s="8">
        <v>1460085</v>
      </c>
      <c r="I570" s="8">
        <f t="shared" si="9"/>
        <v>8571036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8">
        <v>8682</v>
      </c>
      <c r="F571" s="10">
        <v>6509</v>
      </c>
      <c r="G571" s="10">
        <v>638753</v>
      </c>
      <c r="H571" s="8">
        <v>129905</v>
      </c>
      <c r="I571" s="8">
        <f t="shared" si="9"/>
        <v>1035787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8">
        <v>8916</v>
      </c>
      <c r="F572" s="10">
        <v>4622</v>
      </c>
      <c r="G572" s="10">
        <v>595926</v>
      </c>
      <c r="H572" s="8">
        <v>134144</v>
      </c>
      <c r="I572" s="8">
        <f t="shared" si="9"/>
        <v>978694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8">
        <v>4074</v>
      </c>
      <c r="F573" s="10">
        <v>2047</v>
      </c>
      <c r="G573" s="10">
        <v>307531</v>
      </c>
      <c r="H573" s="8">
        <v>64824</v>
      </c>
      <c r="I573" s="8">
        <f t="shared" si="9"/>
        <v>540990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8">
        <v>4544</v>
      </c>
      <c r="F574" s="10">
        <v>2552</v>
      </c>
      <c r="G574" s="10">
        <v>364938</v>
      </c>
      <c r="H574" s="8">
        <v>73087</v>
      </c>
      <c r="I574" s="8">
        <f t="shared" si="9"/>
        <v>635223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8">
        <v>47640</v>
      </c>
      <c r="F575" s="10">
        <v>30107</v>
      </c>
      <c r="G575" s="10">
        <v>1966439</v>
      </c>
      <c r="H575" s="8">
        <v>822719</v>
      </c>
      <c r="I575" s="8">
        <f t="shared" si="9"/>
        <v>4087131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K33" sqref="K33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>
      <c r="A1" s="4"/>
      <c r="B1" s="5" t="s">
        <v>1159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9293383.1999999993</v>
      </c>
      <c r="F5" s="7">
        <f>SUM(F6:F575)</f>
        <v>7317423.4000000004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1006568445.6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10">
        <v>2814.2</v>
      </c>
      <c r="F6" s="10">
        <v>1470.4</v>
      </c>
      <c r="G6" s="10">
        <v>168941</v>
      </c>
      <c r="H6" s="8">
        <v>46413</v>
      </c>
      <c r="I6" s="8">
        <f>SUM(C6:H6)</f>
        <v>392358.6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10">
        <v>112726</v>
      </c>
      <c r="F7" s="10">
        <v>62666</v>
      </c>
      <c r="G7" s="10">
        <v>5164451</v>
      </c>
      <c r="H7" s="8">
        <v>1921819</v>
      </c>
      <c r="I7" s="8">
        <f t="shared" ref="I7:I70" si="1">SUM(C7:H7)</f>
        <v>9648846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10">
        <v>6656</v>
      </c>
      <c r="F8" s="10">
        <v>3361</v>
      </c>
      <c r="G8" s="10">
        <v>593756</v>
      </c>
      <c r="H8" s="8">
        <v>106827</v>
      </c>
      <c r="I8" s="8">
        <f t="shared" si="1"/>
        <v>908088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10">
        <v>2412</v>
      </c>
      <c r="F9" s="10">
        <v>1556</v>
      </c>
      <c r="G9" s="10">
        <v>120440</v>
      </c>
      <c r="H9" s="8">
        <v>43330</v>
      </c>
      <c r="I9" s="8">
        <f t="shared" si="1"/>
        <v>288998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10">
        <v>33567</v>
      </c>
      <c r="F10" s="10">
        <v>22769</v>
      </c>
      <c r="G10" s="10">
        <v>1223309</v>
      </c>
      <c r="H10" s="8">
        <v>631586</v>
      </c>
      <c r="I10" s="8">
        <f t="shared" si="1"/>
        <v>3194653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10">
        <v>41631</v>
      </c>
      <c r="F11" s="10">
        <v>40040</v>
      </c>
      <c r="G11" s="10">
        <v>1905216</v>
      </c>
      <c r="H11" s="8">
        <v>762990</v>
      </c>
      <c r="I11" s="8">
        <f t="shared" si="1"/>
        <v>4228397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10">
        <v>7224</v>
      </c>
      <c r="F12" s="10">
        <v>3519</v>
      </c>
      <c r="G12" s="10">
        <v>608985</v>
      </c>
      <c r="H12" s="8">
        <v>111836</v>
      </c>
      <c r="I12" s="8">
        <f t="shared" si="1"/>
        <v>1026108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10">
        <v>2070</v>
      </c>
      <c r="F13" s="10">
        <v>1714</v>
      </c>
      <c r="G13" s="10">
        <v>107261</v>
      </c>
      <c r="H13" s="8">
        <v>36051</v>
      </c>
      <c r="I13" s="8">
        <f t="shared" si="1"/>
        <v>295844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10">
        <v>16572</v>
      </c>
      <c r="F14" s="10">
        <v>10002</v>
      </c>
      <c r="G14" s="10">
        <v>933237</v>
      </c>
      <c r="H14" s="8">
        <v>287726</v>
      </c>
      <c r="I14" s="8">
        <f t="shared" si="1"/>
        <v>1712155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10">
        <v>30359</v>
      </c>
      <c r="F15" s="10">
        <v>21734</v>
      </c>
      <c r="G15" s="10">
        <v>880098</v>
      </c>
      <c r="H15" s="8">
        <v>582647</v>
      </c>
      <c r="I15" s="8">
        <f t="shared" si="1"/>
        <v>2283986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10">
        <v>3314</v>
      </c>
      <c r="F16" s="10">
        <v>1644</v>
      </c>
      <c r="G16" s="10">
        <v>147717</v>
      </c>
      <c r="H16" s="8">
        <v>52236</v>
      </c>
      <c r="I16" s="8">
        <f t="shared" si="1"/>
        <v>345723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10">
        <v>27127</v>
      </c>
      <c r="F17" s="10">
        <v>14142</v>
      </c>
      <c r="G17" s="10">
        <v>2104527</v>
      </c>
      <c r="H17" s="8">
        <v>422170</v>
      </c>
      <c r="I17" s="8">
        <f t="shared" si="1"/>
        <v>3055158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10">
        <v>6548</v>
      </c>
      <c r="F18" s="10">
        <v>6606</v>
      </c>
      <c r="G18" s="10">
        <v>219619</v>
      </c>
      <c r="H18" s="8">
        <v>119243</v>
      </c>
      <c r="I18" s="8">
        <f t="shared" si="1"/>
        <v>821962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10">
        <v>56533</v>
      </c>
      <c r="F19" s="10">
        <v>57621</v>
      </c>
      <c r="G19" s="10">
        <v>1540673</v>
      </c>
      <c r="H19" s="8">
        <v>1132496</v>
      </c>
      <c r="I19" s="8">
        <f t="shared" si="1"/>
        <v>5202415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10">
        <v>14066</v>
      </c>
      <c r="F20" s="10">
        <v>6348</v>
      </c>
      <c r="G20" s="10">
        <v>1080673</v>
      </c>
      <c r="H20" s="8">
        <v>201751</v>
      </c>
      <c r="I20" s="8">
        <f t="shared" si="1"/>
        <v>1634024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10">
        <v>26138</v>
      </c>
      <c r="F21" s="10">
        <v>11493</v>
      </c>
      <c r="G21" s="10">
        <v>2366035</v>
      </c>
      <c r="H21" s="8">
        <v>365267</v>
      </c>
      <c r="I21" s="8">
        <f t="shared" si="1"/>
        <v>3197171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10">
        <v>9091</v>
      </c>
      <c r="F22" s="10">
        <v>4449</v>
      </c>
      <c r="G22" s="10">
        <v>620231</v>
      </c>
      <c r="H22" s="8">
        <v>141380</v>
      </c>
      <c r="I22" s="8">
        <f t="shared" si="1"/>
        <v>1015291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10">
        <v>2141</v>
      </c>
      <c r="F23" s="10">
        <v>1514</v>
      </c>
      <c r="G23" s="10">
        <v>118862</v>
      </c>
      <c r="H23" s="8">
        <v>35708</v>
      </c>
      <c r="I23" s="8">
        <f t="shared" si="1"/>
        <v>298035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10">
        <v>8067</v>
      </c>
      <c r="F24" s="10">
        <v>4236</v>
      </c>
      <c r="G24" s="10">
        <v>449391</v>
      </c>
      <c r="H24" s="8">
        <v>131489</v>
      </c>
      <c r="I24" s="8">
        <f t="shared" si="1"/>
        <v>808745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10">
        <v>10533</v>
      </c>
      <c r="F25" s="10">
        <v>5623</v>
      </c>
      <c r="G25" s="10">
        <v>764783</v>
      </c>
      <c r="H25" s="8">
        <v>165271</v>
      </c>
      <c r="I25" s="8">
        <f t="shared" si="1"/>
        <v>1313908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10">
        <v>34760</v>
      </c>
      <c r="F26" s="10">
        <v>19760</v>
      </c>
      <c r="G26" s="10">
        <v>1558867</v>
      </c>
      <c r="H26" s="8">
        <v>627989</v>
      </c>
      <c r="I26" s="8">
        <f t="shared" si="1"/>
        <v>3019972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10">
        <v>2075</v>
      </c>
      <c r="F27" s="10">
        <v>1899</v>
      </c>
      <c r="G27" s="10">
        <v>147349</v>
      </c>
      <c r="H27" s="8">
        <v>37079</v>
      </c>
      <c r="I27" s="8">
        <f t="shared" si="1"/>
        <v>325546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10">
        <v>42717</v>
      </c>
      <c r="F28" s="10">
        <v>24827</v>
      </c>
      <c r="G28" s="10">
        <v>2637753</v>
      </c>
      <c r="H28" s="8">
        <v>789022</v>
      </c>
      <c r="I28" s="8">
        <f t="shared" si="1"/>
        <v>4403295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10">
        <v>10737</v>
      </c>
      <c r="F29" s="10">
        <v>5505</v>
      </c>
      <c r="G29" s="10">
        <v>822586</v>
      </c>
      <c r="H29" s="8">
        <v>164672</v>
      </c>
      <c r="I29" s="8">
        <f t="shared" si="1"/>
        <v>1553476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10">
        <v>26752</v>
      </c>
      <c r="F30" s="10">
        <v>16460</v>
      </c>
      <c r="G30" s="10">
        <v>1078655</v>
      </c>
      <c r="H30" s="8">
        <v>475477</v>
      </c>
      <c r="I30" s="8">
        <f t="shared" si="1"/>
        <v>2313198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10">
        <v>21710</v>
      </c>
      <c r="F31" s="10">
        <v>11426</v>
      </c>
      <c r="G31" s="10">
        <v>1261937</v>
      </c>
      <c r="H31" s="8">
        <v>363126</v>
      </c>
      <c r="I31" s="8">
        <f t="shared" si="1"/>
        <v>2163765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10">
        <v>6627</v>
      </c>
      <c r="F32" s="10">
        <v>3312</v>
      </c>
      <c r="G32" s="10">
        <v>543220</v>
      </c>
      <c r="H32" s="8">
        <v>105242</v>
      </c>
      <c r="I32" s="8">
        <f t="shared" si="1"/>
        <v>931941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10">
        <v>49361</v>
      </c>
      <c r="F33" s="10">
        <v>26513</v>
      </c>
      <c r="G33" s="10">
        <v>2082245</v>
      </c>
      <c r="H33" s="8">
        <v>842586</v>
      </c>
      <c r="I33" s="8">
        <f t="shared" si="1"/>
        <v>4075327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10">
        <v>12869</v>
      </c>
      <c r="F34" s="10">
        <v>5743</v>
      </c>
      <c r="G34" s="10">
        <v>1429416</v>
      </c>
      <c r="H34" s="8">
        <v>182526</v>
      </c>
      <c r="I34" s="8">
        <f t="shared" si="1"/>
        <v>2054750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10">
        <v>17179</v>
      </c>
      <c r="F35" s="10">
        <v>24936</v>
      </c>
      <c r="G35" s="10">
        <v>462396</v>
      </c>
      <c r="H35" s="8">
        <v>355805</v>
      </c>
      <c r="I35" s="8">
        <f t="shared" si="1"/>
        <v>2276480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10">
        <v>19143</v>
      </c>
      <c r="F36" s="10">
        <v>9918</v>
      </c>
      <c r="G36" s="10">
        <v>1559918</v>
      </c>
      <c r="H36" s="8">
        <v>315215</v>
      </c>
      <c r="I36" s="8">
        <f t="shared" si="1"/>
        <v>2527340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10">
        <v>2690</v>
      </c>
      <c r="F37" s="10">
        <v>1392</v>
      </c>
      <c r="G37" s="10">
        <v>122204</v>
      </c>
      <c r="H37" s="8">
        <v>44229</v>
      </c>
      <c r="I37" s="8">
        <f t="shared" si="1"/>
        <v>329087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10">
        <v>5287</v>
      </c>
      <c r="F38" s="10">
        <v>4633</v>
      </c>
      <c r="G38" s="10">
        <v>194352</v>
      </c>
      <c r="H38" s="8">
        <v>104172</v>
      </c>
      <c r="I38" s="8">
        <f t="shared" si="1"/>
        <v>473328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10">
        <v>3449</v>
      </c>
      <c r="F39" s="10">
        <v>1920</v>
      </c>
      <c r="G39" s="10">
        <v>116883</v>
      </c>
      <c r="H39" s="8">
        <v>61013</v>
      </c>
      <c r="I39" s="8">
        <f t="shared" si="1"/>
        <v>353761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10">
        <v>1132</v>
      </c>
      <c r="F40" s="10">
        <v>999</v>
      </c>
      <c r="G40" s="10">
        <v>20218</v>
      </c>
      <c r="H40" s="8">
        <v>23292</v>
      </c>
      <c r="I40" s="8">
        <f t="shared" si="1"/>
        <v>147209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10">
        <v>13832</v>
      </c>
      <c r="F41" s="10">
        <v>7184</v>
      </c>
      <c r="G41" s="10">
        <v>720589</v>
      </c>
      <c r="H41" s="8">
        <v>226285</v>
      </c>
      <c r="I41" s="8">
        <f t="shared" si="1"/>
        <v>1284008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10">
        <v>12248</v>
      </c>
      <c r="F42" s="10">
        <v>5958</v>
      </c>
      <c r="G42" s="10">
        <v>950629</v>
      </c>
      <c r="H42" s="8">
        <v>188478</v>
      </c>
      <c r="I42" s="8">
        <f t="shared" si="1"/>
        <v>1429217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10">
        <v>5643</v>
      </c>
      <c r="F43" s="10">
        <v>3173</v>
      </c>
      <c r="G43" s="10">
        <v>431996</v>
      </c>
      <c r="H43" s="8">
        <v>90428</v>
      </c>
      <c r="I43" s="8">
        <f t="shared" si="1"/>
        <v>728758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10">
        <v>152116</v>
      </c>
      <c r="F44" s="10">
        <v>180239</v>
      </c>
      <c r="G44" s="10">
        <v>4316663</v>
      </c>
      <c r="H44" s="8">
        <v>2990262</v>
      </c>
      <c r="I44" s="8">
        <f t="shared" si="1"/>
        <v>14924330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10">
        <v>17537</v>
      </c>
      <c r="F45" s="10">
        <v>8077</v>
      </c>
      <c r="G45" s="10">
        <v>1610870</v>
      </c>
      <c r="H45" s="8">
        <v>256684</v>
      </c>
      <c r="I45" s="8">
        <f t="shared" si="1"/>
        <v>2223282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10">
        <v>81695</v>
      </c>
      <c r="F46" s="10">
        <v>43361</v>
      </c>
      <c r="G46" s="10">
        <v>6053194</v>
      </c>
      <c r="H46" s="8">
        <v>1284666</v>
      </c>
      <c r="I46" s="8">
        <f t="shared" si="1"/>
        <v>9544458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10">
        <v>18851</v>
      </c>
      <c r="F47" s="10">
        <v>14578</v>
      </c>
      <c r="G47" s="10">
        <v>845126</v>
      </c>
      <c r="H47" s="8">
        <v>328573</v>
      </c>
      <c r="I47" s="8">
        <f t="shared" si="1"/>
        <v>1769386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10">
        <v>209507</v>
      </c>
      <c r="F48" s="10">
        <v>167391</v>
      </c>
      <c r="G48" s="10">
        <v>6422984</v>
      </c>
      <c r="H48" s="8">
        <v>3983562</v>
      </c>
      <c r="I48" s="8">
        <f t="shared" si="1"/>
        <v>18071510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10">
        <v>96469</v>
      </c>
      <c r="F49" s="10">
        <v>76312</v>
      </c>
      <c r="G49" s="10">
        <v>3577743</v>
      </c>
      <c r="H49" s="8">
        <v>1778383</v>
      </c>
      <c r="I49" s="8">
        <f t="shared" si="1"/>
        <v>9439141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10">
        <v>16236</v>
      </c>
      <c r="F50" s="10">
        <v>11001</v>
      </c>
      <c r="G50" s="10">
        <v>402023</v>
      </c>
      <c r="H50" s="8">
        <v>322065</v>
      </c>
      <c r="I50" s="8">
        <f t="shared" si="1"/>
        <v>1235135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10">
        <v>8466</v>
      </c>
      <c r="F51" s="10">
        <v>7684</v>
      </c>
      <c r="G51" s="10">
        <v>594282</v>
      </c>
      <c r="H51" s="8">
        <v>141851</v>
      </c>
      <c r="I51" s="8">
        <f t="shared" si="1"/>
        <v>1119511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10">
        <v>213</v>
      </c>
      <c r="F52" s="10">
        <v>259</v>
      </c>
      <c r="G52" s="10">
        <v>8282</v>
      </c>
      <c r="H52" s="8">
        <v>3981</v>
      </c>
      <c r="I52" s="8">
        <f t="shared" si="1"/>
        <v>92255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10">
        <v>3665</v>
      </c>
      <c r="F53" s="10">
        <v>1852</v>
      </c>
      <c r="G53" s="10">
        <v>269028</v>
      </c>
      <c r="H53" s="8">
        <v>55832</v>
      </c>
      <c r="I53" s="8">
        <f t="shared" si="1"/>
        <v>507105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10">
        <v>2863</v>
      </c>
      <c r="F54" s="10">
        <v>2047</v>
      </c>
      <c r="G54" s="10">
        <v>164125</v>
      </c>
      <c r="H54" s="8">
        <v>48853</v>
      </c>
      <c r="I54" s="8">
        <f t="shared" si="1"/>
        <v>362330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10">
        <v>10200</v>
      </c>
      <c r="F55" s="10">
        <v>5090</v>
      </c>
      <c r="G55" s="10">
        <v>906295</v>
      </c>
      <c r="H55" s="8">
        <v>161760</v>
      </c>
      <c r="I55" s="8">
        <f t="shared" si="1"/>
        <v>1372567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10">
        <v>12519</v>
      </c>
      <c r="F56" s="10">
        <v>5885</v>
      </c>
      <c r="G56" s="10">
        <v>1041564</v>
      </c>
      <c r="H56" s="8">
        <v>187022</v>
      </c>
      <c r="I56" s="8">
        <f t="shared" si="1"/>
        <v>1571146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10">
        <v>15031</v>
      </c>
      <c r="F57" s="10">
        <v>9991</v>
      </c>
      <c r="G57" s="10">
        <v>766905</v>
      </c>
      <c r="H57" s="8">
        <v>264691</v>
      </c>
      <c r="I57" s="8">
        <f t="shared" si="1"/>
        <v>1501880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10">
        <v>2904</v>
      </c>
      <c r="F58" s="10">
        <v>1645</v>
      </c>
      <c r="G58" s="10">
        <v>108501</v>
      </c>
      <c r="H58" s="8">
        <v>52278</v>
      </c>
      <c r="I58" s="8">
        <f t="shared" si="1"/>
        <v>672266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10">
        <v>976</v>
      </c>
      <c r="F59" s="10">
        <v>1062</v>
      </c>
      <c r="G59" s="10">
        <v>37324</v>
      </c>
      <c r="H59" s="8">
        <v>17511</v>
      </c>
      <c r="I59" s="8">
        <f t="shared" si="1"/>
        <v>173817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10">
        <v>8710</v>
      </c>
      <c r="F60" s="10">
        <v>4756</v>
      </c>
      <c r="G60" s="10">
        <v>323235</v>
      </c>
      <c r="H60" s="8">
        <v>151142</v>
      </c>
      <c r="I60" s="8">
        <f t="shared" si="1"/>
        <v>785561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10">
        <v>3690</v>
      </c>
      <c r="F61" s="10">
        <v>1964</v>
      </c>
      <c r="G61" s="10">
        <v>142499</v>
      </c>
      <c r="H61" s="8">
        <v>62126</v>
      </c>
      <c r="I61" s="8">
        <f t="shared" si="1"/>
        <v>352411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10">
        <v>87446</v>
      </c>
      <c r="F62" s="10">
        <v>81953</v>
      </c>
      <c r="G62" s="10">
        <v>3217806</v>
      </c>
      <c r="H62" s="8">
        <v>1627840</v>
      </c>
      <c r="I62" s="8">
        <f t="shared" si="1"/>
        <v>8090591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10">
        <v>38240</v>
      </c>
      <c r="F63" s="10">
        <v>18100</v>
      </c>
      <c r="G63" s="10">
        <v>2459755</v>
      </c>
      <c r="H63" s="8">
        <v>575239</v>
      </c>
      <c r="I63" s="8">
        <f t="shared" si="1"/>
        <v>3736260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10">
        <v>102302</v>
      </c>
      <c r="F64" s="10">
        <v>55759</v>
      </c>
      <c r="G64" s="10">
        <v>4696195</v>
      </c>
      <c r="H64" s="8">
        <v>1772046</v>
      </c>
      <c r="I64" s="8">
        <f t="shared" si="1"/>
        <v>9652854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10">
        <v>7428</v>
      </c>
      <c r="F65" s="10">
        <v>4136</v>
      </c>
      <c r="G65" s="10">
        <v>584511</v>
      </c>
      <c r="H65" s="8">
        <v>118601</v>
      </c>
      <c r="I65" s="8">
        <f t="shared" si="1"/>
        <v>953836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10">
        <v>7222</v>
      </c>
      <c r="F66" s="10">
        <v>4884</v>
      </c>
      <c r="G66" s="10">
        <v>551945</v>
      </c>
      <c r="H66" s="8">
        <v>109952</v>
      </c>
      <c r="I66" s="8">
        <f t="shared" si="1"/>
        <v>999575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10">
        <v>1329</v>
      </c>
      <c r="F67" s="10">
        <v>927</v>
      </c>
      <c r="G67" s="10">
        <v>32553</v>
      </c>
      <c r="H67" s="8">
        <v>25090</v>
      </c>
      <c r="I67" s="8">
        <f t="shared" si="1"/>
        <v>179231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10">
        <v>8571</v>
      </c>
      <c r="F68" s="10">
        <v>5525</v>
      </c>
      <c r="G68" s="10">
        <v>200110</v>
      </c>
      <c r="H68" s="8">
        <v>166213</v>
      </c>
      <c r="I68" s="8">
        <f t="shared" si="1"/>
        <v>553279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10">
        <v>18491</v>
      </c>
      <c r="F69" s="10">
        <v>12235</v>
      </c>
      <c r="G69" s="10">
        <v>1330814</v>
      </c>
      <c r="H69" s="8">
        <v>316414</v>
      </c>
      <c r="I69" s="8">
        <f t="shared" si="1"/>
        <v>2123828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10">
        <v>3166</v>
      </c>
      <c r="F70" s="10">
        <v>1903</v>
      </c>
      <c r="G70" s="10">
        <v>171560</v>
      </c>
      <c r="H70" s="8">
        <v>50609</v>
      </c>
      <c r="I70" s="8">
        <f t="shared" si="1"/>
        <v>419858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10">
        <v>13240</v>
      </c>
      <c r="F71" s="10">
        <v>7645</v>
      </c>
      <c r="G71" s="10">
        <v>700324</v>
      </c>
      <c r="H71" s="8">
        <v>229196</v>
      </c>
      <c r="I71" s="8">
        <f t="shared" ref="I71:I134" si="2">SUM(C71:H71)</f>
        <v>1598471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10">
        <v>535238</v>
      </c>
      <c r="F72" s="10">
        <v>1040452</v>
      </c>
      <c r="G72" s="10">
        <v>11045056</v>
      </c>
      <c r="H72" s="8">
        <v>11276027</v>
      </c>
      <c r="I72" s="8">
        <f t="shared" si="2"/>
        <v>69647891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10">
        <v>50370</v>
      </c>
      <c r="F73" s="10">
        <v>28752</v>
      </c>
      <c r="G73" s="10">
        <v>2268644</v>
      </c>
      <c r="H73" s="8">
        <v>913747</v>
      </c>
      <c r="I73" s="8">
        <f t="shared" si="2"/>
        <v>4707039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10">
        <v>6443</v>
      </c>
      <c r="F74" s="10">
        <v>3334</v>
      </c>
      <c r="G74" s="10">
        <v>354187</v>
      </c>
      <c r="H74" s="8">
        <v>104729</v>
      </c>
      <c r="I74" s="8">
        <f t="shared" si="2"/>
        <v>671825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10">
        <v>17315</v>
      </c>
      <c r="F75" s="10">
        <v>8931</v>
      </c>
      <c r="G75" s="10">
        <v>1223059</v>
      </c>
      <c r="H75" s="8">
        <v>283830</v>
      </c>
      <c r="I75" s="8">
        <f t="shared" si="2"/>
        <v>1918195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10">
        <v>8378</v>
      </c>
      <c r="F76" s="10">
        <v>4123</v>
      </c>
      <c r="G76" s="10">
        <v>719108</v>
      </c>
      <c r="H76" s="8">
        <v>131018</v>
      </c>
      <c r="I76" s="8">
        <f t="shared" si="2"/>
        <v>1350015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10">
        <v>17179</v>
      </c>
      <c r="F77" s="10">
        <v>8864</v>
      </c>
      <c r="G77" s="10">
        <v>1014703</v>
      </c>
      <c r="H77" s="8">
        <v>281689</v>
      </c>
      <c r="I77" s="8">
        <f t="shared" si="2"/>
        <v>1653079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10">
        <v>77090</v>
      </c>
      <c r="F78" s="10">
        <v>42973</v>
      </c>
      <c r="G78" s="10">
        <v>3721044</v>
      </c>
      <c r="H78" s="8">
        <v>1365718</v>
      </c>
      <c r="I78" s="8">
        <f t="shared" si="2"/>
        <v>7015445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10">
        <v>1263</v>
      </c>
      <c r="F79" s="10">
        <v>754</v>
      </c>
      <c r="G79" s="10">
        <v>71458</v>
      </c>
      <c r="H79" s="8">
        <v>21622</v>
      </c>
      <c r="I79" s="8">
        <f t="shared" si="2"/>
        <v>248441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10">
        <v>6391</v>
      </c>
      <c r="F80" s="10">
        <v>3965</v>
      </c>
      <c r="G80" s="10">
        <v>253457</v>
      </c>
      <c r="H80" s="8">
        <v>114362</v>
      </c>
      <c r="I80" s="8">
        <f t="shared" si="2"/>
        <v>848455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10">
        <v>8393</v>
      </c>
      <c r="F81" s="10">
        <v>5455</v>
      </c>
      <c r="G81" s="10">
        <v>357238</v>
      </c>
      <c r="H81" s="8">
        <v>142621</v>
      </c>
      <c r="I81" s="8">
        <f t="shared" si="2"/>
        <v>788099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10">
        <v>8120</v>
      </c>
      <c r="F82" s="10">
        <v>6075</v>
      </c>
      <c r="G82" s="10">
        <v>259703</v>
      </c>
      <c r="H82" s="8">
        <v>152769</v>
      </c>
      <c r="I82" s="8">
        <f t="shared" si="2"/>
        <v>688087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10">
        <v>2445</v>
      </c>
      <c r="F83" s="10">
        <v>1471</v>
      </c>
      <c r="G83" s="10">
        <v>112148</v>
      </c>
      <c r="H83" s="8">
        <v>46755</v>
      </c>
      <c r="I83" s="8">
        <f t="shared" si="2"/>
        <v>322115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10">
        <v>171307</v>
      </c>
      <c r="F84" s="10">
        <v>237429</v>
      </c>
      <c r="G84" s="10">
        <v>3513786</v>
      </c>
      <c r="H84" s="8">
        <v>3526838</v>
      </c>
      <c r="I84" s="8">
        <f t="shared" si="2"/>
        <v>14329910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10">
        <v>3434</v>
      </c>
      <c r="F85" s="10">
        <v>1768</v>
      </c>
      <c r="G85" s="10">
        <v>183412</v>
      </c>
      <c r="H85" s="8">
        <v>56175</v>
      </c>
      <c r="I85" s="8">
        <f t="shared" si="2"/>
        <v>405667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10">
        <v>4983</v>
      </c>
      <c r="F86" s="10">
        <v>2982</v>
      </c>
      <c r="G86" s="10">
        <v>323909</v>
      </c>
      <c r="H86" s="8">
        <v>81950</v>
      </c>
      <c r="I86" s="8">
        <f t="shared" si="2"/>
        <v>580480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10">
        <v>10156</v>
      </c>
      <c r="F87" s="10">
        <v>5366</v>
      </c>
      <c r="G87" s="10">
        <v>514843</v>
      </c>
      <c r="H87" s="8">
        <v>169210</v>
      </c>
      <c r="I87" s="8">
        <f t="shared" si="2"/>
        <v>960159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10">
        <v>17621</v>
      </c>
      <c r="F88" s="10">
        <v>12679</v>
      </c>
      <c r="G88" s="10">
        <v>599084</v>
      </c>
      <c r="H88" s="8">
        <v>346342</v>
      </c>
      <c r="I88" s="8">
        <f t="shared" si="2"/>
        <v>1376678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10">
        <v>8247</v>
      </c>
      <c r="F89" s="10">
        <v>7595</v>
      </c>
      <c r="G89" s="10">
        <v>195424</v>
      </c>
      <c r="H89" s="8">
        <v>166684</v>
      </c>
      <c r="I89" s="8">
        <f t="shared" si="2"/>
        <v>652952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10">
        <v>66094</v>
      </c>
      <c r="F90" s="10">
        <v>30401</v>
      </c>
      <c r="G90" s="10">
        <v>6541875</v>
      </c>
      <c r="H90" s="8">
        <v>966154</v>
      </c>
      <c r="I90" s="8">
        <f t="shared" si="2"/>
        <v>8483448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10">
        <v>2195</v>
      </c>
      <c r="F91" s="10">
        <v>1466</v>
      </c>
      <c r="G91" s="10">
        <v>191502</v>
      </c>
      <c r="H91" s="8">
        <v>37421</v>
      </c>
      <c r="I91" s="8">
        <f t="shared" si="2"/>
        <v>376402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10">
        <v>9971</v>
      </c>
      <c r="F92" s="10">
        <v>6090</v>
      </c>
      <c r="G92" s="10">
        <v>367801</v>
      </c>
      <c r="H92" s="8">
        <v>174477</v>
      </c>
      <c r="I92" s="8">
        <f t="shared" si="2"/>
        <v>848879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10">
        <v>7531</v>
      </c>
      <c r="F93" s="10">
        <v>5556</v>
      </c>
      <c r="G93" s="10">
        <v>648383</v>
      </c>
      <c r="H93" s="8">
        <v>122069</v>
      </c>
      <c r="I93" s="8">
        <f t="shared" si="2"/>
        <v>1043397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10">
        <v>5234</v>
      </c>
      <c r="F94" s="10">
        <v>3008</v>
      </c>
      <c r="G94" s="10">
        <v>184143</v>
      </c>
      <c r="H94" s="8">
        <v>92141</v>
      </c>
      <c r="I94" s="8">
        <f t="shared" si="2"/>
        <v>447592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10">
        <v>15015</v>
      </c>
      <c r="F95" s="10">
        <v>8881</v>
      </c>
      <c r="G95" s="10">
        <v>703494</v>
      </c>
      <c r="H95" s="8">
        <v>251204</v>
      </c>
      <c r="I95" s="8">
        <f t="shared" si="2"/>
        <v>1372356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10">
        <v>10317</v>
      </c>
      <c r="F96" s="10">
        <v>7872</v>
      </c>
      <c r="G96" s="10">
        <v>228773</v>
      </c>
      <c r="H96" s="8">
        <v>208901</v>
      </c>
      <c r="I96" s="8">
        <f t="shared" si="2"/>
        <v>874815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10">
        <v>3413</v>
      </c>
      <c r="F97" s="10">
        <v>2540</v>
      </c>
      <c r="G97" s="10">
        <v>199610</v>
      </c>
      <c r="H97" s="8">
        <v>61612</v>
      </c>
      <c r="I97" s="8">
        <f t="shared" si="2"/>
        <v>445937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10">
        <v>1206</v>
      </c>
      <c r="F98" s="10">
        <v>890</v>
      </c>
      <c r="G98" s="10">
        <v>65401</v>
      </c>
      <c r="H98" s="8">
        <v>21622</v>
      </c>
      <c r="I98" s="8">
        <f t="shared" si="2"/>
        <v>189061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10">
        <v>4806</v>
      </c>
      <c r="F99" s="10">
        <v>2738</v>
      </c>
      <c r="G99" s="10">
        <v>334419</v>
      </c>
      <c r="H99" s="8">
        <v>81265</v>
      </c>
      <c r="I99" s="8">
        <f t="shared" si="2"/>
        <v>599934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10">
        <v>11500</v>
      </c>
      <c r="F100" s="10">
        <v>5376</v>
      </c>
      <c r="G100" s="10">
        <v>966079</v>
      </c>
      <c r="H100" s="8">
        <v>170837</v>
      </c>
      <c r="I100" s="8">
        <f t="shared" si="2"/>
        <v>1475178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10">
        <v>1733</v>
      </c>
      <c r="F101" s="10">
        <v>1721</v>
      </c>
      <c r="G101" s="10">
        <v>59337</v>
      </c>
      <c r="H101" s="8">
        <v>33054</v>
      </c>
      <c r="I101" s="8">
        <f t="shared" si="2"/>
        <v>209821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10">
        <v>4353</v>
      </c>
      <c r="F102" s="10">
        <v>2629</v>
      </c>
      <c r="G102" s="10">
        <v>200468</v>
      </c>
      <c r="H102" s="8">
        <v>74500</v>
      </c>
      <c r="I102" s="8">
        <f t="shared" si="2"/>
        <v>446670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10">
        <v>12109</v>
      </c>
      <c r="F103" s="10">
        <v>5964</v>
      </c>
      <c r="G103" s="10">
        <v>1024507</v>
      </c>
      <c r="H103" s="8">
        <v>189548</v>
      </c>
      <c r="I103" s="8">
        <f t="shared" si="2"/>
        <v>1504336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10">
        <v>1267</v>
      </c>
      <c r="F104" s="10">
        <v>640</v>
      </c>
      <c r="G104" s="10">
        <v>82241</v>
      </c>
      <c r="H104" s="8">
        <v>20337</v>
      </c>
      <c r="I104" s="8">
        <f t="shared" si="2"/>
        <v>278135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10">
        <v>1281</v>
      </c>
      <c r="F105" s="10">
        <v>670</v>
      </c>
      <c r="G105" s="10">
        <v>82471</v>
      </c>
      <c r="H105" s="8">
        <v>21279</v>
      </c>
      <c r="I105" s="8">
        <f t="shared" si="2"/>
        <v>253773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10">
        <v>1954</v>
      </c>
      <c r="F106" s="10">
        <v>978</v>
      </c>
      <c r="G106" s="10">
        <v>139986</v>
      </c>
      <c r="H106" s="8">
        <v>31084</v>
      </c>
      <c r="I106" s="8">
        <f t="shared" si="2"/>
        <v>335220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10">
        <v>10324</v>
      </c>
      <c r="F107" s="10">
        <v>6224</v>
      </c>
      <c r="G107" s="10">
        <v>634006</v>
      </c>
      <c r="H107" s="8">
        <v>188606</v>
      </c>
      <c r="I107" s="8">
        <f t="shared" si="2"/>
        <v>1079250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10">
        <v>14381</v>
      </c>
      <c r="F108" s="10">
        <v>14170</v>
      </c>
      <c r="G108" s="10">
        <v>571459</v>
      </c>
      <c r="H108" s="8">
        <v>241956</v>
      </c>
      <c r="I108" s="8">
        <f t="shared" si="2"/>
        <v>1339548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10">
        <v>6593</v>
      </c>
      <c r="F109" s="10">
        <v>5035</v>
      </c>
      <c r="G109" s="10">
        <v>562165</v>
      </c>
      <c r="H109" s="8">
        <v>107383</v>
      </c>
      <c r="I109" s="8">
        <f t="shared" si="2"/>
        <v>997878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10">
        <v>16981</v>
      </c>
      <c r="F110" s="10">
        <v>9090</v>
      </c>
      <c r="G110" s="10">
        <v>1018454</v>
      </c>
      <c r="H110" s="8">
        <v>284729</v>
      </c>
      <c r="I110" s="8">
        <f t="shared" si="2"/>
        <v>1670250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10">
        <v>738</v>
      </c>
      <c r="F111" s="10">
        <v>1081</v>
      </c>
      <c r="G111" s="10">
        <v>35375</v>
      </c>
      <c r="H111" s="8">
        <v>12716</v>
      </c>
      <c r="I111" s="8">
        <f t="shared" si="2"/>
        <v>145714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10">
        <v>47129</v>
      </c>
      <c r="F112" s="10">
        <v>30061</v>
      </c>
      <c r="G112" s="10">
        <v>1301689</v>
      </c>
      <c r="H112" s="8">
        <v>918671</v>
      </c>
      <c r="I112" s="8">
        <f t="shared" si="2"/>
        <v>3375106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10">
        <v>11400</v>
      </c>
      <c r="F113" s="10">
        <v>6225</v>
      </c>
      <c r="G113" s="10">
        <v>851750</v>
      </c>
      <c r="H113" s="8">
        <v>183640</v>
      </c>
      <c r="I113" s="8">
        <f t="shared" si="2"/>
        <v>1320103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10">
        <v>2871</v>
      </c>
      <c r="F114" s="10">
        <v>1661</v>
      </c>
      <c r="G114" s="10">
        <v>94074</v>
      </c>
      <c r="H114" s="8">
        <v>52792</v>
      </c>
      <c r="I114" s="8">
        <f t="shared" si="2"/>
        <v>272900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10">
        <v>4615</v>
      </c>
      <c r="F115" s="10">
        <v>2647</v>
      </c>
      <c r="G115" s="10">
        <v>521550</v>
      </c>
      <c r="H115" s="8">
        <v>68634</v>
      </c>
      <c r="I115" s="8">
        <f t="shared" si="2"/>
        <v>792094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10">
        <v>11897</v>
      </c>
      <c r="F116" s="10">
        <v>5920</v>
      </c>
      <c r="G116" s="10">
        <v>722924</v>
      </c>
      <c r="H116" s="8">
        <v>188135</v>
      </c>
      <c r="I116" s="8">
        <f t="shared" si="2"/>
        <v>1262548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10">
        <v>6144</v>
      </c>
      <c r="F117" s="10">
        <v>4566</v>
      </c>
      <c r="G117" s="10">
        <v>347561</v>
      </c>
      <c r="H117" s="8">
        <v>104429</v>
      </c>
      <c r="I117" s="8">
        <f t="shared" si="2"/>
        <v>975072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10">
        <v>7319</v>
      </c>
      <c r="F118" s="10">
        <v>5370</v>
      </c>
      <c r="G118" s="10">
        <v>402522</v>
      </c>
      <c r="H118" s="8">
        <v>121256</v>
      </c>
      <c r="I118" s="8">
        <f t="shared" si="2"/>
        <v>893399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10">
        <v>1709</v>
      </c>
      <c r="F119" s="10">
        <v>979</v>
      </c>
      <c r="G119" s="10">
        <v>92673</v>
      </c>
      <c r="H119" s="8">
        <v>28986</v>
      </c>
      <c r="I119" s="8">
        <f t="shared" si="2"/>
        <v>244773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10">
        <v>18763</v>
      </c>
      <c r="F120" s="10">
        <v>18480</v>
      </c>
      <c r="G120" s="10">
        <v>424635</v>
      </c>
      <c r="H120" s="8">
        <v>371818</v>
      </c>
      <c r="I120" s="8">
        <f t="shared" si="2"/>
        <v>1331474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10">
        <v>11437</v>
      </c>
      <c r="F121" s="10">
        <v>5687</v>
      </c>
      <c r="G121" s="10">
        <v>909599</v>
      </c>
      <c r="H121" s="8">
        <v>173492</v>
      </c>
      <c r="I121" s="8">
        <f t="shared" si="2"/>
        <v>1368349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10">
        <v>6519</v>
      </c>
      <c r="F122" s="10">
        <v>3348</v>
      </c>
      <c r="G122" s="10">
        <v>602135</v>
      </c>
      <c r="H122" s="8">
        <v>103701</v>
      </c>
      <c r="I122" s="8">
        <f t="shared" si="2"/>
        <v>925339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10">
        <v>6671</v>
      </c>
      <c r="F123" s="10">
        <v>5925</v>
      </c>
      <c r="G123" s="10">
        <v>449284</v>
      </c>
      <c r="H123" s="8">
        <v>105756</v>
      </c>
      <c r="I123" s="8">
        <f t="shared" si="2"/>
        <v>1031970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10">
        <v>1027</v>
      </c>
      <c r="F124" s="10">
        <v>717</v>
      </c>
      <c r="G124" s="10">
        <v>82574</v>
      </c>
      <c r="H124" s="8">
        <v>17083</v>
      </c>
      <c r="I124" s="8">
        <f t="shared" si="2"/>
        <v>232349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10">
        <v>889</v>
      </c>
      <c r="F125" s="10">
        <v>735</v>
      </c>
      <c r="G125" s="10">
        <v>33351</v>
      </c>
      <c r="H125" s="8">
        <v>15756</v>
      </c>
      <c r="I125" s="8">
        <f t="shared" si="2"/>
        <v>193409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10">
        <v>1629</v>
      </c>
      <c r="F126" s="10">
        <v>1249</v>
      </c>
      <c r="G126" s="10">
        <v>96981</v>
      </c>
      <c r="H126" s="8">
        <v>28044</v>
      </c>
      <c r="I126" s="8">
        <f t="shared" si="2"/>
        <v>260205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10">
        <v>1574</v>
      </c>
      <c r="F127" s="10">
        <v>988</v>
      </c>
      <c r="G127" s="10">
        <v>121007</v>
      </c>
      <c r="H127" s="8">
        <v>28986</v>
      </c>
      <c r="I127" s="8">
        <f t="shared" si="2"/>
        <v>278005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10">
        <v>6848</v>
      </c>
      <c r="F128" s="10">
        <v>3919</v>
      </c>
      <c r="G128" s="10">
        <v>437462</v>
      </c>
      <c r="H128" s="8">
        <v>115818</v>
      </c>
      <c r="I128" s="8">
        <f t="shared" si="2"/>
        <v>790325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10">
        <v>47864</v>
      </c>
      <c r="F129" s="10">
        <v>28216</v>
      </c>
      <c r="G129" s="10">
        <v>3078992</v>
      </c>
      <c r="H129" s="8">
        <v>731905</v>
      </c>
      <c r="I129" s="8">
        <f t="shared" si="2"/>
        <v>4810117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10">
        <v>31218</v>
      </c>
      <c r="F130" s="10">
        <v>15915</v>
      </c>
      <c r="G130" s="10">
        <v>2274946</v>
      </c>
      <c r="H130" s="8">
        <v>505791</v>
      </c>
      <c r="I130" s="8">
        <f t="shared" si="2"/>
        <v>3557808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10">
        <v>13805</v>
      </c>
      <c r="F131" s="10">
        <v>7104</v>
      </c>
      <c r="G131" s="10">
        <v>1268665</v>
      </c>
      <c r="H131" s="8">
        <v>215110</v>
      </c>
      <c r="I131" s="8">
        <f t="shared" si="2"/>
        <v>1821678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10">
        <v>3665</v>
      </c>
      <c r="F132" s="10">
        <v>2355</v>
      </c>
      <c r="G132" s="10">
        <v>437464</v>
      </c>
      <c r="H132" s="8">
        <v>54933</v>
      </c>
      <c r="I132" s="8">
        <f t="shared" si="2"/>
        <v>681451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10">
        <v>3009</v>
      </c>
      <c r="F133" s="10">
        <v>1813</v>
      </c>
      <c r="G133" s="10">
        <v>122832</v>
      </c>
      <c r="H133" s="8">
        <v>52664</v>
      </c>
      <c r="I133" s="8">
        <f t="shared" si="2"/>
        <v>353088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10">
        <v>759</v>
      </c>
      <c r="F134" s="10">
        <v>3363</v>
      </c>
      <c r="G134" s="10">
        <v>29679</v>
      </c>
      <c r="H134" s="8">
        <v>14300</v>
      </c>
      <c r="I134" s="8">
        <f t="shared" si="2"/>
        <v>259077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10">
        <v>13601</v>
      </c>
      <c r="F135" s="10">
        <v>55034</v>
      </c>
      <c r="G135" s="10">
        <v>974364</v>
      </c>
      <c r="H135" s="8">
        <v>218278</v>
      </c>
      <c r="I135" s="8">
        <f t="shared" ref="I135:I198" si="3">SUM(C135:H135)</f>
        <v>1834235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10">
        <v>27333</v>
      </c>
      <c r="F136" s="10">
        <v>16277</v>
      </c>
      <c r="G136" s="10">
        <v>1760101</v>
      </c>
      <c r="H136" s="8">
        <v>449573</v>
      </c>
      <c r="I136" s="8">
        <f t="shared" si="3"/>
        <v>3065480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10">
        <v>2971</v>
      </c>
      <c r="F137" s="10">
        <v>2871</v>
      </c>
      <c r="G137" s="10">
        <v>137411</v>
      </c>
      <c r="H137" s="8">
        <v>53306</v>
      </c>
      <c r="I137" s="8">
        <f t="shared" si="3"/>
        <v>389193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10">
        <v>11099</v>
      </c>
      <c r="F138" s="10">
        <v>5813</v>
      </c>
      <c r="G138" s="10">
        <v>1484974</v>
      </c>
      <c r="H138" s="8">
        <v>170152</v>
      </c>
      <c r="I138" s="8">
        <f t="shared" si="3"/>
        <v>1951592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10">
        <v>72791</v>
      </c>
      <c r="F139" s="10">
        <v>36158</v>
      </c>
      <c r="G139" s="10">
        <v>4425911</v>
      </c>
      <c r="H139" s="8">
        <v>1149109</v>
      </c>
      <c r="I139" s="8">
        <f t="shared" si="3"/>
        <v>6881669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10">
        <v>17541</v>
      </c>
      <c r="F140" s="10">
        <v>10029</v>
      </c>
      <c r="G140" s="10">
        <v>1152354</v>
      </c>
      <c r="H140" s="8">
        <v>307722</v>
      </c>
      <c r="I140" s="8">
        <f t="shared" si="3"/>
        <v>1790800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10">
        <v>29302</v>
      </c>
      <c r="F141" s="10">
        <v>17175</v>
      </c>
      <c r="G141" s="10">
        <v>2290471</v>
      </c>
      <c r="H141" s="8">
        <v>495601</v>
      </c>
      <c r="I141" s="8">
        <f t="shared" si="3"/>
        <v>3603041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10">
        <v>9273</v>
      </c>
      <c r="F142" s="10">
        <v>5784</v>
      </c>
      <c r="G142" s="10">
        <v>983355</v>
      </c>
      <c r="H142" s="8">
        <v>146732</v>
      </c>
      <c r="I142" s="8">
        <f t="shared" si="3"/>
        <v>1474614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10">
        <v>1149</v>
      </c>
      <c r="F143" s="10">
        <v>853</v>
      </c>
      <c r="G143" s="10">
        <v>47619</v>
      </c>
      <c r="H143" s="8">
        <v>19695</v>
      </c>
      <c r="I143" s="8">
        <f t="shared" si="3"/>
        <v>177752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10">
        <v>5958</v>
      </c>
      <c r="F144" s="10">
        <v>2878</v>
      </c>
      <c r="G144" s="10">
        <v>491190</v>
      </c>
      <c r="H144" s="8">
        <v>91456</v>
      </c>
      <c r="I144" s="8">
        <f t="shared" si="3"/>
        <v>800140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10">
        <v>1990</v>
      </c>
      <c r="F145" s="10">
        <v>1114</v>
      </c>
      <c r="G145" s="10">
        <v>101716</v>
      </c>
      <c r="H145" s="8">
        <v>35409</v>
      </c>
      <c r="I145" s="8">
        <f t="shared" si="3"/>
        <v>240349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10">
        <v>18447</v>
      </c>
      <c r="F146" s="10">
        <v>9874</v>
      </c>
      <c r="G146" s="10">
        <v>1019034</v>
      </c>
      <c r="H146" s="8">
        <v>309649</v>
      </c>
      <c r="I146" s="8">
        <f t="shared" si="3"/>
        <v>1787064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10">
        <v>3103</v>
      </c>
      <c r="F147" s="10">
        <v>1659</v>
      </c>
      <c r="G147" s="10">
        <v>193791</v>
      </c>
      <c r="H147" s="8">
        <v>49667</v>
      </c>
      <c r="I147" s="8">
        <f t="shared" si="3"/>
        <v>387756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10">
        <v>21390</v>
      </c>
      <c r="F148" s="10">
        <v>12070</v>
      </c>
      <c r="G148" s="10">
        <v>946520</v>
      </c>
      <c r="H148" s="8">
        <v>383593</v>
      </c>
      <c r="I148" s="8">
        <f t="shared" si="3"/>
        <v>2063467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10">
        <v>2751</v>
      </c>
      <c r="F149" s="10">
        <v>1524</v>
      </c>
      <c r="G149" s="10">
        <v>201879</v>
      </c>
      <c r="H149" s="8">
        <v>47526</v>
      </c>
      <c r="I149" s="8">
        <f t="shared" si="3"/>
        <v>369970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10">
        <v>8017</v>
      </c>
      <c r="F150" s="10">
        <v>8648</v>
      </c>
      <c r="G150" s="10">
        <v>348358</v>
      </c>
      <c r="H150" s="8">
        <v>148744</v>
      </c>
      <c r="I150" s="8">
        <f t="shared" si="3"/>
        <v>816357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10">
        <v>7325</v>
      </c>
      <c r="F151" s="10">
        <v>3873</v>
      </c>
      <c r="G151" s="10">
        <v>618143</v>
      </c>
      <c r="H151" s="8">
        <v>114148</v>
      </c>
      <c r="I151" s="8">
        <f t="shared" si="3"/>
        <v>1003755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10">
        <v>909</v>
      </c>
      <c r="F152" s="10">
        <v>1650</v>
      </c>
      <c r="G152" s="10">
        <v>66192</v>
      </c>
      <c r="H152" s="8">
        <v>16184</v>
      </c>
      <c r="I152" s="8">
        <f t="shared" si="3"/>
        <v>264457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10">
        <v>5250</v>
      </c>
      <c r="F153" s="10">
        <v>4819</v>
      </c>
      <c r="G153" s="10">
        <v>366405</v>
      </c>
      <c r="H153" s="8">
        <v>83278</v>
      </c>
      <c r="I153" s="8">
        <f t="shared" si="3"/>
        <v>713728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10">
        <v>4146</v>
      </c>
      <c r="F154" s="10">
        <v>2249</v>
      </c>
      <c r="G154" s="10">
        <v>253260</v>
      </c>
      <c r="H154" s="8">
        <v>64610</v>
      </c>
      <c r="I154" s="8">
        <f t="shared" si="3"/>
        <v>505059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10">
        <v>26338</v>
      </c>
      <c r="F155" s="10">
        <v>18836</v>
      </c>
      <c r="G155" s="10">
        <v>942472</v>
      </c>
      <c r="H155" s="8">
        <v>509216</v>
      </c>
      <c r="I155" s="8">
        <f t="shared" si="3"/>
        <v>2002138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10">
        <v>1026</v>
      </c>
      <c r="F156" s="10">
        <v>531</v>
      </c>
      <c r="G156" s="10">
        <v>65015</v>
      </c>
      <c r="H156" s="8">
        <v>16869</v>
      </c>
      <c r="I156" s="8">
        <f t="shared" si="3"/>
        <v>180511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10">
        <v>6010</v>
      </c>
      <c r="F157" s="10">
        <v>2901</v>
      </c>
      <c r="G157" s="10">
        <v>334594</v>
      </c>
      <c r="H157" s="8">
        <v>92141</v>
      </c>
      <c r="I157" s="8">
        <f t="shared" si="3"/>
        <v>615912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10">
        <v>11962</v>
      </c>
      <c r="F158" s="10">
        <v>6624</v>
      </c>
      <c r="G158" s="10">
        <v>763290</v>
      </c>
      <c r="H158" s="8">
        <v>202650</v>
      </c>
      <c r="I158" s="8">
        <f t="shared" si="3"/>
        <v>1232058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10">
        <v>6294</v>
      </c>
      <c r="F159" s="10">
        <v>4175</v>
      </c>
      <c r="G159" s="10">
        <v>455268</v>
      </c>
      <c r="H159" s="8">
        <v>102459</v>
      </c>
      <c r="I159" s="8">
        <f t="shared" si="3"/>
        <v>823120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10">
        <v>2659</v>
      </c>
      <c r="F160" s="10">
        <v>1266</v>
      </c>
      <c r="G160" s="10">
        <v>174220</v>
      </c>
      <c r="H160" s="8">
        <v>40247</v>
      </c>
      <c r="I160" s="8">
        <f t="shared" si="3"/>
        <v>386506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10">
        <v>8592</v>
      </c>
      <c r="F161" s="10">
        <v>4686</v>
      </c>
      <c r="G161" s="10">
        <v>354681</v>
      </c>
      <c r="H161" s="8">
        <v>148915</v>
      </c>
      <c r="I161" s="8">
        <f t="shared" si="3"/>
        <v>773404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10">
        <v>27461</v>
      </c>
      <c r="F162" s="10">
        <v>32836</v>
      </c>
      <c r="G162" s="10">
        <v>417506</v>
      </c>
      <c r="H162" s="8">
        <v>593436</v>
      </c>
      <c r="I162" s="8">
        <f t="shared" si="3"/>
        <v>2132235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10">
        <v>6195</v>
      </c>
      <c r="F163" s="10">
        <v>3006</v>
      </c>
      <c r="G163" s="10">
        <v>448588</v>
      </c>
      <c r="H163" s="8">
        <v>95523</v>
      </c>
      <c r="I163" s="8">
        <f t="shared" si="3"/>
        <v>778952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10">
        <v>15074</v>
      </c>
      <c r="F164" s="10">
        <v>7837</v>
      </c>
      <c r="G164" s="10">
        <v>1146083</v>
      </c>
      <c r="H164" s="8">
        <v>233307</v>
      </c>
      <c r="I164" s="8">
        <f t="shared" si="3"/>
        <v>1716407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10">
        <v>3521</v>
      </c>
      <c r="F165" s="10">
        <v>2431</v>
      </c>
      <c r="G165" s="10">
        <v>188130</v>
      </c>
      <c r="H165" s="8">
        <v>62041</v>
      </c>
      <c r="I165" s="8">
        <f t="shared" si="3"/>
        <v>440671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10">
        <v>6559</v>
      </c>
      <c r="F166" s="10">
        <v>3466</v>
      </c>
      <c r="G166" s="10">
        <v>513942</v>
      </c>
      <c r="H166" s="8">
        <v>109567</v>
      </c>
      <c r="I166" s="8">
        <f t="shared" si="3"/>
        <v>839662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10">
        <v>4818</v>
      </c>
      <c r="F167" s="10">
        <v>2490</v>
      </c>
      <c r="G167" s="10">
        <v>386259</v>
      </c>
      <c r="H167" s="8">
        <v>79124</v>
      </c>
      <c r="I167" s="8">
        <f t="shared" si="3"/>
        <v>636811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10">
        <v>4398</v>
      </c>
      <c r="F168" s="10">
        <v>2164</v>
      </c>
      <c r="G168" s="10">
        <v>335430</v>
      </c>
      <c r="H168" s="8">
        <v>68763</v>
      </c>
      <c r="I168" s="8">
        <f t="shared" si="3"/>
        <v>616057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10">
        <v>8393</v>
      </c>
      <c r="F169" s="10">
        <v>4444</v>
      </c>
      <c r="G169" s="10">
        <v>343859</v>
      </c>
      <c r="H169" s="8">
        <v>137655</v>
      </c>
      <c r="I169" s="8">
        <f t="shared" si="3"/>
        <v>722545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10">
        <v>3903</v>
      </c>
      <c r="F170" s="10">
        <v>2036</v>
      </c>
      <c r="G170" s="10">
        <v>216842</v>
      </c>
      <c r="H170" s="8">
        <v>64695</v>
      </c>
      <c r="I170" s="8">
        <f t="shared" si="3"/>
        <v>482454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10">
        <v>26882</v>
      </c>
      <c r="F171" s="10">
        <v>16980</v>
      </c>
      <c r="G171" s="10">
        <v>1598558</v>
      </c>
      <c r="H171" s="8">
        <v>471795</v>
      </c>
      <c r="I171" s="8">
        <f t="shared" si="3"/>
        <v>2704389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10">
        <v>5529</v>
      </c>
      <c r="F172" s="10">
        <v>2821</v>
      </c>
      <c r="G172" s="10">
        <v>446757</v>
      </c>
      <c r="H172" s="8">
        <v>89657</v>
      </c>
      <c r="I172" s="8">
        <f t="shared" si="3"/>
        <v>727474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10">
        <v>2496</v>
      </c>
      <c r="F173" s="10">
        <v>1316</v>
      </c>
      <c r="G173" s="10">
        <v>142492</v>
      </c>
      <c r="H173" s="8">
        <v>41831</v>
      </c>
      <c r="I173" s="8">
        <f t="shared" si="3"/>
        <v>316587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10">
        <v>10646</v>
      </c>
      <c r="F174" s="10">
        <v>4963</v>
      </c>
      <c r="G174" s="10">
        <v>648070</v>
      </c>
      <c r="H174" s="8">
        <v>157736</v>
      </c>
      <c r="I174" s="8">
        <f t="shared" si="3"/>
        <v>1131625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10">
        <v>11116</v>
      </c>
      <c r="F175" s="10">
        <v>5438</v>
      </c>
      <c r="G175" s="10">
        <v>1071243</v>
      </c>
      <c r="H175" s="8">
        <v>164800</v>
      </c>
      <c r="I175" s="8">
        <f t="shared" si="3"/>
        <v>1615095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10">
        <v>57650</v>
      </c>
      <c r="F176" s="10">
        <v>26302</v>
      </c>
      <c r="G176" s="10">
        <v>6757213</v>
      </c>
      <c r="H176" s="8">
        <v>791163</v>
      </c>
      <c r="I176" s="8">
        <f t="shared" si="3"/>
        <v>8585250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10">
        <v>1014</v>
      </c>
      <c r="F177" s="10">
        <v>579</v>
      </c>
      <c r="G177" s="10">
        <v>45644</v>
      </c>
      <c r="H177" s="8">
        <v>18411</v>
      </c>
      <c r="I177" s="8">
        <f t="shared" si="3"/>
        <v>130390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10">
        <v>3792</v>
      </c>
      <c r="F178" s="10">
        <v>2285</v>
      </c>
      <c r="G178" s="10">
        <v>109097</v>
      </c>
      <c r="H178" s="8">
        <v>64952</v>
      </c>
      <c r="I178" s="8">
        <f t="shared" si="3"/>
        <v>337358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10">
        <v>7872</v>
      </c>
      <c r="F179" s="10">
        <v>5064</v>
      </c>
      <c r="G179" s="10">
        <v>101231</v>
      </c>
      <c r="H179" s="8">
        <v>160947</v>
      </c>
      <c r="I179" s="8">
        <f t="shared" si="3"/>
        <v>525032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10">
        <v>4460</v>
      </c>
      <c r="F180" s="10">
        <v>2341</v>
      </c>
      <c r="G180" s="10">
        <v>186405</v>
      </c>
      <c r="H180" s="8">
        <v>73815</v>
      </c>
      <c r="I180" s="8">
        <f t="shared" si="3"/>
        <v>448113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10">
        <v>7316</v>
      </c>
      <c r="F181" s="10">
        <v>3783</v>
      </c>
      <c r="G181" s="10">
        <v>602931</v>
      </c>
      <c r="H181" s="8">
        <v>120228</v>
      </c>
      <c r="I181" s="8">
        <f t="shared" si="3"/>
        <v>1026810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10">
        <v>23156</v>
      </c>
      <c r="F182" s="10">
        <v>12719</v>
      </c>
      <c r="G182" s="10">
        <v>1036933</v>
      </c>
      <c r="H182" s="8">
        <v>404230</v>
      </c>
      <c r="I182" s="8">
        <f t="shared" si="3"/>
        <v>1957992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10">
        <v>13899</v>
      </c>
      <c r="F183" s="10">
        <v>8470</v>
      </c>
      <c r="G183" s="10">
        <v>374635</v>
      </c>
      <c r="H183" s="8">
        <v>269187</v>
      </c>
      <c r="I183" s="8">
        <f t="shared" si="3"/>
        <v>929863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10">
        <v>3720</v>
      </c>
      <c r="F184" s="10">
        <v>2233</v>
      </c>
      <c r="G184" s="10">
        <v>212807</v>
      </c>
      <c r="H184" s="8">
        <v>62597</v>
      </c>
      <c r="I184" s="8">
        <f t="shared" si="3"/>
        <v>467421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10">
        <v>5807</v>
      </c>
      <c r="F185" s="10">
        <v>3132</v>
      </c>
      <c r="G185" s="10">
        <v>298569</v>
      </c>
      <c r="H185" s="8">
        <v>99548</v>
      </c>
      <c r="I185" s="8">
        <f t="shared" si="3"/>
        <v>590230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10">
        <v>1034</v>
      </c>
      <c r="F186" s="10">
        <v>769</v>
      </c>
      <c r="G186" s="10">
        <v>73095</v>
      </c>
      <c r="H186" s="8">
        <v>17854</v>
      </c>
      <c r="I186" s="8">
        <f t="shared" si="3"/>
        <v>212432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10">
        <v>6137</v>
      </c>
      <c r="F187" s="10">
        <v>3088</v>
      </c>
      <c r="G187" s="10">
        <v>467216</v>
      </c>
      <c r="H187" s="8">
        <v>98135</v>
      </c>
      <c r="I187" s="8">
        <f t="shared" si="3"/>
        <v>762126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10">
        <v>3716</v>
      </c>
      <c r="F188" s="10">
        <v>2247</v>
      </c>
      <c r="G188" s="10">
        <v>227007</v>
      </c>
      <c r="H188" s="8">
        <v>61955</v>
      </c>
      <c r="I188" s="8">
        <f t="shared" si="3"/>
        <v>472811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10">
        <v>347153</v>
      </c>
      <c r="F189" s="10">
        <v>368603</v>
      </c>
      <c r="G189" s="10">
        <v>11648324</v>
      </c>
      <c r="H189" s="8">
        <v>6669356</v>
      </c>
      <c r="I189" s="8">
        <f t="shared" si="3"/>
        <v>36905618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10">
        <v>21074</v>
      </c>
      <c r="F190" s="10">
        <v>11694</v>
      </c>
      <c r="G190" s="10">
        <v>773435</v>
      </c>
      <c r="H190" s="8">
        <v>371647</v>
      </c>
      <c r="I190" s="8">
        <f t="shared" si="3"/>
        <v>1608970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10">
        <v>1517</v>
      </c>
      <c r="F191" s="10">
        <v>859</v>
      </c>
      <c r="G191" s="10">
        <v>78981</v>
      </c>
      <c r="H191" s="8">
        <v>25903</v>
      </c>
      <c r="I191" s="8">
        <f t="shared" si="3"/>
        <v>257602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10">
        <v>6981</v>
      </c>
      <c r="F192" s="10">
        <v>3612</v>
      </c>
      <c r="G192" s="10">
        <v>713863</v>
      </c>
      <c r="H192" s="8">
        <v>108539</v>
      </c>
      <c r="I192" s="8">
        <f t="shared" si="3"/>
        <v>1031007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10">
        <v>24873</v>
      </c>
      <c r="F193" s="10">
        <v>12791</v>
      </c>
      <c r="G193" s="10">
        <v>1682522</v>
      </c>
      <c r="H193" s="8">
        <v>406499</v>
      </c>
      <c r="I193" s="8">
        <f t="shared" si="3"/>
        <v>2543673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10">
        <v>7290</v>
      </c>
      <c r="F194" s="10">
        <v>3391</v>
      </c>
      <c r="G194" s="10">
        <v>1080935</v>
      </c>
      <c r="H194" s="8">
        <v>107769</v>
      </c>
      <c r="I194" s="8">
        <f t="shared" si="3"/>
        <v>1388843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10">
        <v>56761</v>
      </c>
      <c r="F195" s="10">
        <v>30119</v>
      </c>
      <c r="G195" s="10">
        <v>3423776</v>
      </c>
      <c r="H195" s="8">
        <v>957205</v>
      </c>
      <c r="I195" s="8">
        <f t="shared" si="3"/>
        <v>5426345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10">
        <v>751</v>
      </c>
      <c r="F196" s="10">
        <v>431</v>
      </c>
      <c r="G196" s="10">
        <v>19935</v>
      </c>
      <c r="H196" s="8">
        <v>13701</v>
      </c>
      <c r="I196" s="8">
        <f t="shared" si="3"/>
        <v>103514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10">
        <v>3169</v>
      </c>
      <c r="F197" s="10">
        <v>2373</v>
      </c>
      <c r="G197" s="10">
        <v>78839</v>
      </c>
      <c r="H197" s="8">
        <v>61741</v>
      </c>
      <c r="I197" s="8">
        <f t="shared" si="3"/>
        <v>307408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10">
        <v>6015</v>
      </c>
      <c r="F198" s="10">
        <v>3430</v>
      </c>
      <c r="G198" s="10">
        <v>259679</v>
      </c>
      <c r="H198" s="8">
        <v>109010</v>
      </c>
      <c r="I198" s="8">
        <f t="shared" si="3"/>
        <v>544492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10">
        <v>3002</v>
      </c>
      <c r="F199" s="10">
        <v>1658</v>
      </c>
      <c r="G199" s="10">
        <v>158444</v>
      </c>
      <c r="H199" s="8">
        <v>52707</v>
      </c>
      <c r="I199" s="8">
        <f t="shared" ref="I199:I262" si="4">SUM(C199:H199)</f>
        <v>416843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10">
        <v>3412</v>
      </c>
      <c r="F200" s="10">
        <v>2651</v>
      </c>
      <c r="G200" s="10">
        <v>257639</v>
      </c>
      <c r="H200" s="8">
        <v>53777</v>
      </c>
      <c r="I200" s="8">
        <f t="shared" si="4"/>
        <v>538223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10">
        <v>932</v>
      </c>
      <c r="F201" s="10">
        <v>697</v>
      </c>
      <c r="G201" s="10">
        <v>19085</v>
      </c>
      <c r="H201" s="8">
        <v>17297</v>
      </c>
      <c r="I201" s="8">
        <f t="shared" si="4"/>
        <v>146531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10">
        <v>7503</v>
      </c>
      <c r="F202" s="10">
        <v>6324</v>
      </c>
      <c r="G202" s="10">
        <v>430339</v>
      </c>
      <c r="H202" s="8">
        <v>130461</v>
      </c>
      <c r="I202" s="8">
        <f t="shared" si="4"/>
        <v>929105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10">
        <v>74518</v>
      </c>
      <c r="F203" s="10">
        <v>37914</v>
      </c>
      <c r="G203" s="10">
        <v>4754059</v>
      </c>
      <c r="H203" s="8">
        <v>1204942</v>
      </c>
      <c r="I203" s="8">
        <f t="shared" si="4"/>
        <v>7779389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10">
        <v>2002</v>
      </c>
      <c r="F204" s="10">
        <v>994</v>
      </c>
      <c r="G204" s="10">
        <v>141657</v>
      </c>
      <c r="H204" s="8">
        <v>30528</v>
      </c>
      <c r="I204" s="8">
        <f t="shared" si="4"/>
        <v>309415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10">
        <v>10330</v>
      </c>
      <c r="F205" s="10">
        <v>5873</v>
      </c>
      <c r="G205" s="10">
        <v>852951</v>
      </c>
      <c r="H205" s="8">
        <v>168011</v>
      </c>
      <c r="I205" s="8">
        <f t="shared" si="4"/>
        <v>1297781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10">
        <v>4861</v>
      </c>
      <c r="F206" s="10">
        <v>2468</v>
      </c>
      <c r="G206" s="10">
        <v>236339</v>
      </c>
      <c r="H206" s="8">
        <v>78439</v>
      </c>
      <c r="I206" s="8">
        <f t="shared" si="4"/>
        <v>479245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10">
        <v>12008</v>
      </c>
      <c r="F207" s="10">
        <v>6521</v>
      </c>
      <c r="G207" s="10">
        <v>755519</v>
      </c>
      <c r="H207" s="8">
        <v>194001</v>
      </c>
      <c r="I207" s="8">
        <f t="shared" si="4"/>
        <v>1269145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10">
        <v>9292</v>
      </c>
      <c r="F208" s="10">
        <v>4426</v>
      </c>
      <c r="G208" s="10">
        <v>660589</v>
      </c>
      <c r="H208" s="8">
        <v>140652</v>
      </c>
      <c r="I208" s="8">
        <f t="shared" si="4"/>
        <v>1070045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10">
        <v>1709</v>
      </c>
      <c r="F209" s="10">
        <v>1022</v>
      </c>
      <c r="G209" s="10">
        <v>150031</v>
      </c>
      <c r="H209" s="8">
        <v>30613</v>
      </c>
      <c r="I209" s="8">
        <f t="shared" si="4"/>
        <v>293067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10">
        <v>47393</v>
      </c>
      <c r="F210" s="10">
        <v>23439</v>
      </c>
      <c r="G210" s="10">
        <v>4297720</v>
      </c>
      <c r="H210" s="8">
        <v>744921</v>
      </c>
      <c r="I210" s="8">
        <f t="shared" si="4"/>
        <v>6070299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10">
        <v>5797</v>
      </c>
      <c r="F211" s="10">
        <v>3175</v>
      </c>
      <c r="G211" s="10">
        <v>248996</v>
      </c>
      <c r="H211" s="8">
        <v>100918</v>
      </c>
      <c r="I211" s="8">
        <f t="shared" si="4"/>
        <v>521778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10">
        <v>50063</v>
      </c>
      <c r="F212" s="10">
        <v>25728</v>
      </c>
      <c r="G212" s="10">
        <v>4941767</v>
      </c>
      <c r="H212" s="8">
        <v>732162</v>
      </c>
      <c r="I212" s="8">
        <f t="shared" si="4"/>
        <v>6658566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10">
        <v>20449</v>
      </c>
      <c r="F213" s="10">
        <v>10291</v>
      </c>
      <c r="G213" s="10">
        <v>1810108</v>
      </c>
      <c r="H213" s="8">
        <v>325876</v>
      </c>
      <c r="I213" s="8">
        <f t="shared" si="4"/>
        <v>2601818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10">
        <v>1911</v>
      </c>
      <c r="F214" s="10">
        <v>1134</v>
      </c>
      <c r="G214" s="10">
        <v>156530</v>
      </c>
      <c r="H214" s="8">
        <v>30442</v>
      </c>
      <c r="I214" s="8">
        <f t="shared" si="4"/>
        <v>366911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10">
        <v>17267</v>
      </c>
      <c r="F215" s="10">
        <v>9024</v>
      </c>
      <c r="G215" s="10">
        <v>1459145</v>
      </c>
      <c r="H215" s="8">
        <v>285414</v>
      </c>
      <c r="I215" s="8">
        <f t="shared" si="4"/>
        <v>2128526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10">
        <v>8679</v>
      </c>
      <c r="F216" s="10">
        <v>4268</v>
      </c>
      <c r="G216" s="10">
        <v>644685</v>
      </c>
      <c r="H216" s="8">
        <v>135642</v>
      </c>
      <c r="I216" s="8">
        <f t="shared" si="4"/>
        <v>1031486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10">
        <v>9283</v>
      </c>
      <c r="F217" s="10">
        <v>3782</v>
      </c>
      <c r="G217" s="10">
        <v>1787830</v>
      </c>
      <c r="H217" s="8">
        <v>120185</v>
      </c>
      <c r="I217" s="8">
        <f t="shared" si="4"/>
        <v>2154484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10">
        <v>9582</v>
      </c>
      <c r="F218" s="10">
        <v>5196</v>
      </c>
      <c r="G218" s="10">
        <v>676220</v>
      </c>
      <c r="H218" s="8">
        <v>155338</v>
      </c>
      <c r="I218" s="8">
        <f t="shared" si="4"/>
        <v>1162574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10">
        <v>6257</v>
      </c>
      <c r="F219" s="10">
        <v>3198</v>
      </c>
      <c r="G219" s="10">
        <v>369161</v>
      </c>
      <c r="H219" s="8">
        <v>99034</v>
      </c>
      <c r="I219" s="8">
        <f t="shared" si="4"/>
        <v>670416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10">
        <v>1772</v>
      </c>
      <c r="F220" s="10">
        <v>1505</v>
      </c>
      <c r="G220" s="10">
        <v>97162</v>
      </c>
      <c r="H220" s="8">
        <v>32711</v>
      </c>
      <c r="I220" s="8">
        <f t="shared" si="4"/>
        <v>256442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10">
        <v>3377</v>
      </c>
      <c r="F221" s="10">
        <v>2544</v>
      </c>
      <c r="G221" s="10">
        <v>110779</v>
      </c>
      <c r="H221" s="8">
        <v>56988</v>
      </c>
      <c r="I221" s="8">
        <f t="shared" si="4"/>
        <v>361466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10">
        <v>9630</v>
      </c>
      <c r="F222" s="10">
        <v>5267</v>
      </c>
      <c r="G222" s="10">
        <v>1183321</v>
      </c>
      <c r="H222" s="8">
        <v>147545</v>
      </c>
      <c r="I222" s="8">
        <f t="shared" si="4"/>
        <v>1618435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10">
        <v>1649</v>
      </c>
      <c r="F223" s="10">
        <v>917</v>
      </c>
      <c r="G223" s="10">
        <v>135626</v>
      </c>
      <c r="H223" s="8">
        <v>25989</v>
      </c>
      <c r="I223" s="8">
        <f t="shared" si="4"/>
        <v>308649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10">
        <v>6727</v>
      </c>
      <c r="F224" s="10">
        <v>3456</v>
      </c>
      <c r="G224" s="10">
        <v>404861</v>
      </c>
      <c r="H224" s="8">
        <v>109824</v>
      </c>
      <c r="I224" s="8">
        <f t="shared" si="4"/>
        <v>775722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10">
        <v>6975</v>
      </c>
      <c r="F225" s="10">
        <v>3736</v>
      </c>
      <c r="G225" s="10">
        <v>464327</v>
      </c>
      <c r="H225" s="8">
        <v>118730</v>
      </c>
      <c r="I225" s="8">
        <f t="shared" si="4"/>
        <v>844972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10">
        <v>3348</v>
      </c>
      <c r="F226" s="10">
        <v>2117</v>
      </c>
      <c r="G226" s="10">
        <v>181740</v>
      </c>
      <c r="H226" s="8">
        <v>57374</v>
      </c>
      <c r="I226" s="8">
        <f t="shared" si="4"/>
        <v>392681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10">
        <v>3941</v>
      </c>
      <c r="F227" s="10">
        <v>2092</v>
      </c>
      <c r="G227" s="10">
        <v>144769</v>
      </c>
      <c r="H227" s="8">
        <v>65509</v>
      </c>
      <c r="I227" s="8">
        <f t="shared" si="4"/>
        <v>375139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10">
        <v>1120</v>
      </c>
      <c r="F228" s="10">
        <v>701</v>
      </c>
      <c r="G228" s="10">
        <v>35670</v>
      </c>
      <c r="H228" s="8">
        <v>19353</v>
      </c>
      <c r="I228" s="8">
        <f t="shared" si="4"/>
        <v>209478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10">
        <v>1598</v>
      </c>
      <c r="F229" s="10">
        <v>921</v>
      </c>
      <c r="G229" s="10">
        <v>83934</v>
      </c>
      <c r="H229" s="8">
        <v>29286</v>
      </c>
      <c r="I229" s="8">
        <f t="shared" si="4"/>
        <v>217737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10">
        <v>16513</v>
      </c>
      <c r="F230" s="10">
        <v>8023</v>
      </c>
      <c r="G230" s="10">
        <v>1359854</v>
      </c>
      <c r="H230" s="8">
        <v>254972</v>
      </c>
      <c r="I230" s="8">
        <f t="shared" si="4"/>
        <v>1964874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10">
        <v>6935</v>
      </c>
      <c r="F231" s="10">
        <v>3804</v>
      </c>
      <c r="G231" s="10">
        <v>493838</v>
      </c>
      <c r="H231" s="8">
        <v>115947</v>
      </c>
      <c r="I231" s="8">
        <f t="shared" si="4"/>
        <v>866078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10">
        <v>29109</v>
      </c>
      <c r="F232" s="10">
        <v>23271</v>
      </c>
      <c r="G232" s="10">
        <v>818603</v>
      </c>
      <c r="H232" s="8">
        <v>586757</v>
      </c>
      <c r="I232" s="8">
        <f t="shared" si="4"/>
        <v>2247726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10">
        <v>2094</v>
      </c>
      <c r="F233" s="10">
        <v>1039</v>
      </c>
      <c r="G233" s="10">
        <v>160233</v>
      </c>
      <c r="H233" s="8">
        <v>33011</v>
      </c>
      <c r="I233" s="8">
        <f t="shared" si="4"/>
        <v>369555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10">
        <v>20020</v>
      </c>
      <c r="F234" s="10">
        <v>9685</v>
      </c>
      <c r="G234" s="10">
        <v>1537360</v>
      </c>
      <c r="H234" s="8">
        <v>301770</v>
      </c>
      <c r="I234" s="8">
        <f t="shared" si="4"/>
        <v>2249011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10">
        <v>2527</v>
      </c>
      <c r="F235" s="10">
        <v>1510</v>
      </c>
      <c r="G235" s="10">
        <v>101083</v>
      </c>
      <c r="H235" s="8">
        <v>43116</v>
      </c>
      <c r="I235" s="8">
        <f t="shared" si="4"/>
        <v>274774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10">
        <v>8655</v>
      </c>
      <c r="F236" s="10">
        <v>4077</v>
      </c>
      <c r="G236" s="10">
        <v>867488</v>
      </c>
      <c r="H236" s="8">
        <v>129562</v>
      </c>
      <c r="I236" s="8">
        <f t="shared" si="4"/>
        <v>1229122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10">
        <v>59508</v>
      </c>
      <c r="F237" s="10">
        <v>31358</v>
      </c>
      <c r="G237" s="10">
        <v>4370923</v>
      </c>
      <c r="H237" s="8">
        <v>921154</v>
      </c>
      <c r="I237" s="8">
        <f t="shared" si="4"/>
        <v>6664685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10">
        <v>4750</v>
      </c>
      <c r="F238" s="10">
        <v>3535</v>
      </c>
      <c r="G238" s="10">
        <v>245297</v>
      </c>
      <c r="H238" s="8">
        <v>74714</v>
      </c>
      <c r="I238" s="8">
        <f t="shared" si="4"/>
        <v>623298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10">
        <v>21533</v>
      </c>
      <c r="F239" s="10">
        <v>10177</v>
      </c>
      <c r="G239" s="10">
        <v>1919895</v>
      </c>
      <c r="H239" s="8">
        <v>323435</v>
      </c>
      <c r="I239" s="8">
        <f t="shared" si="4"/>
        <v>2663272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10">
        <v>9977</v>
      </c>
      <c r="F240" s="10">
        <v>5463</v>
      </c>
      <c r="G240" s="10">
        <v>772916</v>
      </c>
      <c r="H240" s="8">
        <v>155167</v>
      </c>
      <c r="I240" s="8">
        <f t="shared" si="4"/>
        <v>1267255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10">
        <v>4414</v>
      </c>
      <c r="F241" s="10">
        <v>2807</v>
      </c>
      <c r="G241" s="10">
        <v>536261</v>
      </c>
      <c r="H241" s="8">
        <v>65295</v>
      </c>
      <c r="I241" s="8">
        <f t="shared" si="4"/>
        <v>838253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10">
        <v>3694</v>
      </c>
      <c r="F242" s="10">
        <v>2098</v>
      </c>
      <c r="G242" s="10">
        <v>159657</v>
      </c>
      <c r="H242" s="8">
        <v>66665</v>
      </c>
      <c r="I242" s="8">
        <f t="shared" si="4"/>
        <v>411160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10">
        <v>2007</v>
      </c>
      <c r="F243" s="10">
        <v>1099</v>
      </c>
      <c r="G243" s="10">
        <v>126265</v>
      </c>
      <c r="H243" s="8">
        <v>34938</v>
      </c>
      <c r="I243" s="8">
        <f t="shared" si="4"/>
        <v>333055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10">
        <v>2640</v>
      </c>
      <c r="F244" s="10">
        <v>2169</v>
      </c>
      <c r="G244" s="10">
        <v>211199</v>
      </c>
      <c r="H244" s="8">
        <v>46113</v>
      </c>
      <c r="I244" s="8">
        <f t="shared" si="4"/>
        <v>386373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10">
        <v>7229</v>
      </c>
      <c r="F245" s="10">
        <v>3391</v>
      </c>
      <c r="G245" s="10">
        <v>588689</v>
      </c>
      <c r="H245" s="8">
        <v>105328</v>
      </c>
      <c r="I245" s="8">
        <f t="shared" si="4"/>
        <v>922281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10">
        <v>2755</v>
      </c>
      <c r="F246" s="10">
        <v>1825</v>
      </c>
      <c r="G246" s="10">
        <v>152806</v>
      </c>
      <c r="H246" s="8">
        <v>46413</v>
      </c>
      <c r="I246" s="8">
        <f t="shared" si="4"/>
        <v>361699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10">
        <v>33565</v>
      </c>
      <c r="F247" s="10">
        <v>15306</v>
      </c>
      <c r="G247" s="10">
        <v>2173776</v>
      </c>
      <c r="H247" s="8">
        <v>486438</v>
      </c>
      <c r="I247" s="8">
        <f t="shared" si="4"/>
        <v>3266943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10">
        <v>4068</v>
      </c>
      <c r="F248" s="10">
        <v>2939</v>
      </c>
      <c r="G248" s="10">
        <v>189375</v>
      </c>
      <c r="H248" s="8">
        <v>74586</v>
      </c>
      <c r="I248" s="8">
        <f t="shared" si="4"/>
        <v>515506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10">
        <v>8955</v>
      </c>
      <c r="F249" s="10">
        <v>4943</v>
      </c>
      <c r="G249" s="10">
        <v>381596</v>
      </c>
      <c r="H249" s="8">
        <v>157093</v>
      </c>
      <c r="I249" s="8">
        <f t="shared" si="4"/>
        <v>769073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10">
        <v>3263</v>
      </c>
      <c r="F250" s="10">
        <v>1720</v>
      </c>
      <c r="G250" s="10">
        <v>165390</v>
      </c>
      <c r="H250" s="8">
        <v>54676</v>
      </c>
      <c r="I250" s="8">
        <f t="shared" si="4"/>
        <v>357117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10">
        <v>1600</v>
      </c>
      <c r="F251" s="10">
        <v>845</v>
      </c>
      <c r="G251" s="10">
        <v>75792</v>
      </c>
      <c r="H251" s="8">
        <v>26546</v>
      </c>
      <c r="I251" s="8">
        <f t="shared" si="4"/>
        <v>230025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10">
        <v>3135</v>
      </c>
      <c r="F252" s="10">
        <v>7091</v>
      </c>
      <c r="G252" s="10">
        <v>46820</v>
      </c>
      <c r="H252" s="8">
        <v>62811</v>
      </c>
      <c r="I252" s="8">
        <f t="shared" si="4"/>
        <v>343877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10">
        <v>42370</v>
      </c>
      <c r="F253" s="10">
        <v>19201</v>
      </c>
      <c r="G253" s="10">
        <v>3849686</v>
      </c>
      <c r="H253" s="8">
        <v>610220</v>
      </c>
      <c r="I253" s="8">
        <f t="shared" si="4"/>
        <v>5182191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10">
        <v>9247</v>
      </c>
      <c r="F254" s="10">
        <v>4838</v>
      </c>
      <c r="G254" s="10">
        <v>544577</v>
      </c>
      <c r="H254" s="8">
        <v>148787</v>
      </c>
      <c r="I254" s="8">
        <f t="shared" si="4"/>
        <v>961227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10">
        <v>2828</v>
      </c>
      <c r="F255" s="10">
        <v>3001</v>
      </c>
      <c r="G255" s="10">
        <v>178410</v>
      </c>
      <c r="H255" s="8">
        <v>50566</v>
      </c>
      <c r="I255" s="8">
        <f t="shared" si="4"/>
        <v>459261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10">
        <v>3172</v>
      </c>
      <c r="F256" s="10">
        <v>1818</v>
      </c>
      <c r="G256" s="10">
        <v>170715</v>
      </c>
      <c r="H256" s="8">
        <v>50523</v>
      </c>
      <c r="I256" s="8">
        <f t="shared" si="4"/>
        <v>416688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10">
        <v>5570</v>
      </c>
      <c r="F257" s="10">
        <v>2851</v>
      </c>
      <c r="G257" s="10">
        <v>494051</v>
      </c>
      <c r="H257" s="8">
        <v>90599</v>
      </c>
      <c r="I257" s="8">
        <f t="shared" si="4"/>
        <v>780083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10">
        <v>6311</v>
      </c>
      <c r="F258" s="10">
        <v>2999</v>
      </c>
      <c r="G258" s="10">
        <v>812952</v>
      </c>
      <c r="H258" s="8">
        <v>95309</v>
      </c>
      <c r="I258" s="8">
        <f t="shared" si="4"/>
        <v>1166265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10">
        <v>8981</v>
      </c>
      <c r="F259" s="10">
        <v>4457</v>
      </c>
      <c r="G259" s="10">
        <v>981774</v>
      </c>
      <c r="H259" s="8">
        <v>141637</v>
      </c>
      <c r="I259" s="8">
        <f t="shared" si="4"/>
        <v>1416389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10">
        <v>5845</v>
      </c>
      <c r="F260" s="10">
        <v>3438</v>
      </c>
      <c r="G260" s="10">
        <v>392870</v>
      </c>
      <c r="H260" s="8">
        <v>89315</v>
      </c>
      <c r="I260" s="8">
        <f t="shared" si="4"/>
        <v>683724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10">
        <v>573</v>
      </c>
      <c r="F261" s="10">
        <v>443</v>
      </c>
      <c r="G261" s="10">
        <v>22051</v>
      </c>
      <c r="H261" s="8">
        <v>10019</v>
      </c>
      <c r="I261" s="8">
        <f t="shared" si="4"/>
        <v>148018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10">
        <v>2925</v>
      </c>
      <c r="F262" s="10">
        <v>1479</v>
      </c>
      <c r="G262" s="10">
        <v>232568</v>
      </c>
      <c r="H262" s="8">
        <v>46712</v>
      </c>
      <c r="I262" s="8">
        <f t="shared" si="4"/>
        <v>449230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10">
        <v>1856</v>
      </c>
      <c r="F263" s="10">
        <v>1205</v>
      </c>
      <c r="G263" s="10">
        <v>113010</v>
      </c>
      <c r="H263" s="8">
        <v>31855</v>
      </c>
      <c r="I263" s="8">
        <f t="shared" ref="I263:I326" si="5">SUM(C263:H263)</f>
        <v>283776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10">
        <v>6879</v>
      </c>
      <c r="F264" s="10">
        <v>3633</v>
      </c>
      <c r="G264" s="10">
        <v>487151</v>
      </c>
      <c r="H264" s="8">
        <v>105542</v>
      </c>
      <c r="I264" s="8">
        <f t="shared" si="5"/>
        <v>880423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10">
        <v>6541</v>
      </c>
      <c r="F265" s="10">
        <v>3430</v>
      </c>
      <c r="G265" s="10">
        <v>439221</v>
      </c>
      <c r="H265" s="8">
        <v>106527</v>
      </c>
      <c r="I265" s="8">
        <f t="shared" si="5"/>
        <v>741453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10">
        <v>19528</v>
      </c>
      <c r="F266" s="10">
        <v>9759</v>
      </c>
      <c r="G266" s="10">
        <v>1486267</v>
      </c>
      <c r="H266" s="8">
        <v>310162</v>
      </c>
      <c r="I266" s="8">
        <f t="shared" si="5"/>
        <v>2409476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10">
        <v>2477</v>
      </c>
      <c r="F267" s="10">
        <v>2278</v>
      </c>
      <c r="G267" s="10">
        <v>104354</v>
      </c>
      <c r="H267" s="8">
        <v>44657</v>
      </c>
      <c r="I267" s="8">
        <f t="shared" si="5"/>
        <v>262954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10">
        <v>10162</v>
      </c>
      <c r="F268" s="10">
        <v>5114</v>
      </c>
      <c r="G268" s="10">
        <v>1342861</v>
      </c>
      <c r="H268" s="8">
        <v>149129</v>
      </c>
      <c r="I268" s="8">
        <f t="shared" si="5"/>
        <v>1799634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10">
        <v>6131</v>
      </c>
      <c r="F269" s="10">
        <v>3098</v>
      </c>
      <c r="G269" s="10">
        <v>525360</v>
      </c>
      <c r="H269" s="8">
        <v>97364</v>
      </c>
      <c r="I269" s="8">
        <f t="shared" si="5"/>
        <v>869895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10">
        <v>17567</v>
      </c>
      <c r="F270" s="10">
        <v>8903</v>
      </c>
      <c r="G270" s="10">
        <v>1277121</v>
      </c>
      <c r="H270" s="8">
        <v>282931</v>
      </c>
      <c r="I270" s="8">
        <f t="shared" si="5"/>
        <v>1943538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10">
        <v>22553</v>
      </c>
      <c r="F271" s="10">
        <v>12910</v>
      </c>
      <c r="G271" s="10">
        <v>1548866</v>
      </c>
      <c r="H271" s="8">
        <v>363126</v>
      </c>
      <c r="I271" s="8">
        <f t="shared" si="5"/>
        <v>2888273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10">
        <v>678</v>
      </c>
      <c r="F272" s="10">
        <v>483</v>
      </c>
      <c r="G272" s="10">
        <v>13534</v>
      </c>
      <c r="H272" s="8">
        <v>12588</v>
      </c>
      <c r="I272" s="8">
        <f t="shared" si="5"/>
        <v>127795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10">
        <v>2267</v>
      </c>
      <c r="F273" s="10">
        <v>1843</v>
      </c>
      <c r="G273" s="10">
        <v>86607</v>
      </c>
      <c r="H273" s="8">
        <v>39219</v>
      </c>
      <c r="I273" s="8">
        <f t="shared" si="5"/>
        <v>273212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10">
        <v>9999</v>
      </c>
      <c r="F274" s="10">
        <v>5786</v>
      </c>
      <c r="G274" s="10">
        <v>705155</v>
      </c>
      <c r="H274" s="8">
        <v>176703</v>
      </c>
      <c r="I274" s="8">
        <f t="shared" si="5"/>
        <v>1428491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10">
        <v>3963</v>
      </c>
      <c r="F275" s="10">
        <v>1885</v>
      </c>
      <c r="G275" s="10">
        <v>480251</v>
      </c>
      <c r="H275" s="8">
        <v>59900</v>
      </c>
      <c r="I275" s="8">
        <f t="shared" si="5"/>
        <v>716761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10">
        <v>9138</v>
      </c>
      <c r="F276" s="10">
        <v>4451</v>
      </c>
      <c r="G276" s="10">
        <v>803669</v>
      </c>
      <c r="H276" s="8">
        <v>138939</v>
      </c>
      <c r="I276" s="8">
        <f t="shared" si="5"/>
        <v>1166615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10">
        <v>15496</v>
      </c>
      <c r="F277" s="10">
        <v>9539</v>
      </c>
      <c r="G277" s="10">
        <v>991390</v>
      </c>
      <c r="H277" s="8">
        <v>263792</v>
      </c>
      <c r="I277" s="8">
        <f t="shared" si="5"/>
        <v>1600391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10">
        <v>9929</v>
      </c>
      <c r="F278" s="10">
        <v>5023</v>
      </c>
      <c r="G278" s="10">
        <v>923945</v>
      </c>
      <c r="H278" s="8">
        <v>149729</v>
      </c>
      <c r="I278" s="8">
        <f t="shared" si="5"/>
        <v>1352288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10">
        <v>3686</v>
      </c>
      <c r="F279" s="10">
        <v>1746</v>
      </c>
      <c r="G279" s="10">
        <v>300747</v>
      </c>
      <c r="H279" s="8">
        <v>55490</v>
      </c>
      <c r="I279" s="8">
        <f t="shared" si="5"/>
        <v>532331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10">
        <v>19401</v>
      </c>
      <c r="F280" s="10">
        <v>10037</v>
      </c>
      <c r="G280" s="10">
        <v>1344357</v>
      </c>
      <c r="H280" s="8">
        <v>312260</v>
      </c>
      <c r="I280" s="8">
        <f t="shared" si="5"/>
        <v>2035321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10">
        <v>2242</v>
      </c>
      <c r="F281" s="10">
        <v>1079</v>
      </c>
      <c r="G281" s="10">
        <v>182561</v>
      </c>
      <c r="H281" s="8">
        <v>34296</v>
      </c>
      <c r="I281" s="8">
        <f t="shared" si="5"/>
        <v>420582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10">
        <v>35020</v>
      </c>
      <c r="F282" s="10">
        <v>18684</v>
      </c>
      <c r="G282" s="10">
        <v>2784374</v>
      </c>
      <c r="H282" s="8">
        <v>536276</v>
      </c>
      <c r="I282" s="8">
        <f t="shared" si="5"/>
        <v>4266830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10">
        <v>96484</v>
      </c>
      <c r="F283" s="10">
        <v>52289</v>
      </c>
      <c r="G283" s="10">
        <v>5206998</v>
      </c>
      <c r="H283" s="8">
        <v>1565542</v>
      </c>
      <c r="I283" s="8">
        <f t="shared" si="5"/>
        <v>8821637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10">
        <v>7528</v>
      </c>
      <c r="F284" s="10">
        <v>4050</v>
      </c>
      <c r="G284" s="10">
        <v>647790</v>
      </c>
      <c r="H284" s="8">
        <v>124638</v>
      </c>
      <c r="I284" s="8">
        <f t="shared" si="5"/>
        <v>1021356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10">
        <v>5762</v>
      </c>
      <c r="F285" s="10">
        <v>3715</v>
      </c>
      <c r="G285" s="10">
        <v>188781</v>
      </c>
      <c r="H285" s="8">
        <v>102502</v>
      </c>
      <c r="I285" s="8">
        <f t="shared" si="5"/>
        <v>545662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10">
        <v>723</v>
      </c>
      <c r="F286" s="10">
        <v>1017</v>
      </c>
      <c r="G286" s="10">
        <v>23463</v>
      </c>
      <c r="H286" s="8">
        <v>13187</v>
      </c>
      <c r="I286" s="8">
        <f t="shared" si="5"/>
        <v>143456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10">
        <v>2076</v>
      </c>
      <c r="F287" s="10">
        <v>1086</v>
      </c>
      <c r="G287" s="10">
        <v>174261</v>
      </c>
      <c r="H287" s="8">
        <v>33996</v>
      </c>
      <c r="I287" s="8">
        <f t="shared" si="5"/>
        <v>337085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10">
        <v>2585</v>
      </c>
      <c r="F288" s="10">
        <v>2178</v>
      </c>
      <c r="G288" s="10">
        <v>110296</v>
      </c>
      <c r="H288" s="8">
        <v>44614</v>
      </c>
      <c r="I288" s="8">
        <f t="shared" si="5"/>
        <v>317171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10">
        <v>9004</v>
      </c>
      <c r="F289" s="10">
        <v>4507</v>
      </c>
      <c r="G289" s="10">
        <v>616254</v>
      </c>
      <c r="H289" s="8">
        <v>135300</v>
      </c>
      <c r="I289" s="8">
        <f t="shared" si="5"/>
        <v>1245011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10">
        <v>8790</v>
      </c>
      <c r="F290" s="10">
        <v>4562</v>
      </c>
      <c r="G290" s="10">
        <v>425495</v>
      </c>
      <c r="H290" s="8">
        <v>144976</v>
      </c>
      <c r="I290" s="8">
        <f t="shared" si="5"/>
        <v>844111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10">
        <v>8284</v>
      </c>
      <c r="F291" s="10">
        <v>4338</v>
      </c>
      <c r="G291" s="10">
        <v>452602</v>
      </c>
      <c r="H291" s="8">
        <v>137869</v>
      </c>
      <c r="I291" s="8">
        <f t="shared" si="5"/>
        <v>915621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10">
        <v>852</v>
      </c>
      <c r="F292" s="10">
        <v>1186</v>
      </c>
      <c r="G292" s="10">
        <v>40341</v>
      </c>
      <c r="H292" s="8">
        <v>14814</v>
      </c>
      <c r="I292" s="8">
        <f t="shared" si="5"/>
        <v>162515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10">
        <v>1572</v>
      </c>
      <c r="F293" s="10">
        <v>832</v>
      </c>
      <c r="G293" s="10">
        <v>68445</v>
      </c>
      <c r="H293" s="8">
        <v>26160</v>
      </c>
      <c r="I293" s="8">
        <f t="shared" si="5"/>
        <v>249719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10">
        <v>2872</v>
      </c>
      <c r="F294" s="10">
        <v>1540</v>
      </c>
      <c r="G294" s="10">
        <v>139245</v>
      </c>
      <c r="H294" s="8">
        <v>48939</v>
      </c>
      <c r="I294" s="8">
        <f t="shared" si="5"/>
        <v>353456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10">
        <v>2517</v>
      </c>
      <c r="F295" s="10">
        <v>1363</v>
      </c>
      <c r="G295" s="10">
        <v>111005</v>
      </c>
      <c r="H295" s="8">
        <v>43330</v>
      </c>
      <c r="I295" s="8">
        <f t="shared" si="5"/>
        <v>285299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10">
        <v>10928</v>
      </c>
      <c r="F296" s="10">
        <v>5614</v>
      </c>
      <c r="G296" s="10">
        <v>771692</v>
      </c>
      <c r="H296" s="8">
        <v>178416</v>
      </c>
      <c r="I296" s="8">
        <f t="shared" si="5"/>
        <v>1225082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10">
        <v>3857</v>
      </c>
      <c r="F297" s="10">
        <v>2021</v>
      </c>
      <c r="G297" s="10">
        <v>404587</v>
      </c>
      <c r="H297" s="8">
        <v>59429</v>
      </c>
      <c r="I297" s="8">
        <f t="shared" si="5"/>
        <v>638250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10">
        <v>31291</v>
      </c>
      <c r="F298" s="10">
        <v>38055</v>
      </c>
      <c r="G298" s="10">
        <v>627187</v>
      </c>
      <c r="H298" s="8">
        <v>665154</v>
      </c>
      <c r="I298" s="8">
        <f t="shared" si="5"/>
        <v>2392495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10">
        <v>13713</v>
      </c>
      <c r="F299" s="10">
        <v>11561</v>
      </c>
      <c r="G299" s="10">
        <v>549438</v>
      </c>
      <c r="H299" s="8">
        <v>270043</v>
      </c>
      <c r="I299" s="8">
        <f t="shared" si="5"/>
        <v>1255489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10">
        <v>20117</v>
      </c>
      <c r="F300" s="10">
        <v>19883</v>
      </c>
      <c r="G300" s="10">
        <v>766366</v>
      </c>
      <c r="H300" s="8">
        <v>386419</v>
      </c>
      <c r="I300" s="8">
        <f t="shared" si="5"/>
        <v>1984989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10">
        <v>2306</v>
      </c>
      <c r="F301" s="10">
        <v>1857</v>
      </c>
      <c r="G301" s="10">
        <v>81311</v>
      </c>
      <c r="H301" s="8">
        <v>39776</v>
      </c>
      <c r="I301" s="8">
        <f t="shared" si="5"/>
        <v>259736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10">
        <v>6032</v>
      </c>
      <c r="F302" s="10">
        <v>3921</v>
      </c>
      <c r="G302" s="10">
        <v>567684</v>
      </c>
      <c r="H302" s="8">
        <v>92055</v>
      </c>
      <c r="I302" s="8">
        <f t="shared" si="5"/>
        <v>870926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10">
        <v>28676</v>
      </c>
      <c r="F303" s="10">
        <v>18353</v>
      </c>
      <c r="G303" s="10">
        <v>1617767</v>
      </c>
      <c r="H303" s="8">
        <v>506305</v>
      </c>
      <c r="I303" s="8">
        <f t="shared" si="5"/>
        <v>2888491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10">
        <v>2798</v>
      </c>
      <c r="F304" s="10">
        <v>2318</v>
      </c>
      <c r="G304" s="10">
        <v>151439</v>
      </c>
      <c r="H304" s="8">
        <v>47440</v>
      </c>
      <c r="I304" s="8">
        <f t="shared" si="5"/>
        <v>364837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10">
        <v>16873</v>
      </c>
      <c r="F305" s="10">
        <v>8714</v>
      </c>
      <c r="G305" s="10">
        <v>1058958</v>
      </c>
      <c r="H305" s="8">
        <v>276937</v>
      </c>
      <c r="I305" s="8">
        <f t="shared" si="5"/>
        <v>1710870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10">
        <v>4073</v>
      </c>
      <c r="F306" s="10">
        <v>3233</v>
      </c>
      <c r="G306" s="10">
        <v>143398</v>
      </c>
      <c r="H306" s="8">
        <v>66108</v>
      </c>
      <c r="I306" s="8">
        <f t="shared" si="5"/>
        <v>577148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10">
        <v>11040</v>
      </c>
      <c r="F307" s="10">
        <v>6008</v>
      </c>
      <c r="G307" s="10">
        <v>740563</v>
      </c>
      <c r="H307" s="8">
        <v>177089</v>
      </c>
      <c r="I307" s="8">
        <f t="shared" si="5"/>
        <v>1243248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10">
        <v>2942</v>
      </c>
      <c r="F308" s="10">
        <v>1648</v>
      </c>
      <c r="G308" s="10">
        <v>105362</v>
      </c>
      <c r="H308" s="8">
        <v>50180</v>
      </c>
      <c r="I308" s="8">
        <f t="shared" si="5"/>
        <v>282960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10">
        <v>2255</v>
      </c>
      <c r="F309" s="10">
        <v>1146</v>
      </c>
      <c r="G309" s="10">
        <v>159276</v>
      </c>
      <c r="H309" s="8">
        <v>36436</v>
      </c>
      <c r="I309" s="8">
        <f t="shared" si="5"/>
        <v>330867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10">
        <v>8572</v>
      </c>
      <c r="F310" s="10">
        <v>6790</v>
      </c>
      <c r="G310" s="10">
        <v>197378</v>
      </c>
      <c r="H310" s="8">
        <v>168868</v>
      </c>
      <c r="I310" s="8">
        <f t="shared" si="5"/>
        <v>667178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10">
        <v>10743</v>
      </c>
      <c r="F311" s="10">
        <v>5258</v>
      </c>
      <c r="G311" s="10">
        <v>724250</v>
      </c>
      <c r="H311" s="8">
        <v>167112</v>
      </c>
      <c r="I311" s="8">
        <f t="shared" si="5"/>
        <v>1204079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10">
        <v>23613</v>
      </c>
      <c r="F312" s="10">
        <v>12925</v>
      </c>
      <c r="G312" s="10">
        <v>1098244</v>
      </c>
      <c r="H312" s="8">
        <v>410781</v>
      </c>
      <c r="I312" s="8">
        <f t="shared" si="5"/>
        <v>1965317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10">
        <v>6968</v>
      </c>
      <c r="F313" s="10">
        <v>3825</v>
      </c>
      <c r="G313" s="10">
        <v>244499</v>
      </c>
      <c r="H313" s="8">
        <v>121556</v>
      </c>
      <c r="I313" s="8">
        <f t="shared" si="5"/>
        <v>700208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10">
        <v>28112</v>
      </c>
      <c r="F314" s="10">
        <v>13972</v>
      </c>
      <c r="G314" s="10">
        <v>1756725</v>
      </c>
      <c r="H314" s="8">
        <v>444050</v>
      </c>
      <c r="I314" s="8">
        <f t="shared" si="5"/>
        <v>2849993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10">
        <v>16635</v>
      </c>
      <c r="F315" s="10">
        <v>10514</v>
      </c>
      <c r="G315" s="10">
        <v>999066</v>
      </c>
      <c r="H315" s="8">
        <v>292094</v>
      </c>
      <c r="I315" s="8">
        <f t="shared" si="5"/>
        <v>1689081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10">
        <v>1184</v>
      </c>
      <c r="F316" s="10">
        <v>875</v>
      </c>
      <c r="G316" s="10">
        <v>56983</v>
      </c>
      <c r="H316" s="8">
        <v>19609</v>
      </c>
      <c r="I316" s="8">
        <f t="shared" si="5"/>
        <v>234857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10">
        <v>32221</v>
      </c>
      <c r="F317" s="10">
        <v>15911</v>
      </c>
      <c r="G317" s="10">
        <v>1719178</v>
      </c>
      <c r="H317" s="8">
        <v>494744</v>
      </c>
      <c r="I317" s="8">
        <f t="shared" si="5"/>
        <v>2771550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10">
        <v>2234</v>
      </c>
      <c r="F318" s="10">
        <v>1124</v>
      </c>
      <c r="G318" s="10">
        <v>188283</v>
      </c>
      <c r="H318" s="8">
        <v>35708</v>
      </c>
      <c r="I318" s="8">
        <f t="shared" si="5"/>
        <v>392601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10">
        <v>4090</v>
      </c>
      <c r="F319" s="10">
        <v>3783</v>
      </c>
      <c r="G319" s="10">
        <v>159801</v>
      </c>
      <c r="H319" s="8">
        <v>72488</v>
      </c>
      <c r="I319" s="8">
        <f t="shared" si="5"/>
        <v>439994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10">
        <v>4916</v>
      </c>
      <c r="F320" s="10">
        <v>2642</v>
      </c>
      <c r="G320" s="10">
        <v>332292</v>
      </c>
      <c r="H320" s="8">
        <v>73259</v>
      </c>
      <c r="I320" s="8">
        <f t="shared" si="5"/>
        <v>627553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10">
        <v>1887</v>
      </c>
      <c r="F321" s="10">
        <v>1014</v>
      </c>
      <c r="G321" s="10">
        <v>123330</v>
      </c>
      <c r="H321" s="8">
        <v>32240</v>
      </c>
      <c r="I321" s="8">
        <f t="shared" si="5"/>
        <v>335065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10">
        <v>3518</v>
      </c>
      <c r="F322" s="10">
        <v>2702</v>
      </c>
      <c r="G322" s="10">
        <v>257837</v>
      </c>
      <c r="H322" s="8">
        <v>60157</v>
      </c>
      <c r="I322" s="8">
        <f t="shared" si="5"/>
        <v>512056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10">
        <v>96230</v>
      </c>
      <c r="F323" s="10">
        <v>93539</v>
      </c>
      <c r="G323" s="10">
        <v>3247587</v>
      </c>
      <c r="H323" s="8">
        <v>1835115</v>
      </c>
      <c r="I323" s="8">
        <f t="shared" si="5"/>
        <v>8589569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10">
        <v>2887</v>
      </c>
      <c r="F324" s="10">
        <v>1481</v>
      </c>
      <c r="G324" s="10">
        <v>198251</v>
      </c>
      <c r="H324" s="8">
        <v>47055</v>
      </c>
      <c r="I324" s="8">
        <f t="shared" si="5"/>
        <v>345062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10">
        <v>1788</v>
      </c>
      <c r="F325" s="10">
        <v>988</v>
      </c>
      <c r="G325" s="10">
        <v>119808</v>
      </c>
      <c r="H325" s="8">
        <v>30956</v>
      </c>
      <c r="I325" s="8">
        <f t="shared" si="5"/>
        <v>248376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10">
        <v>2276</v>
      </c>
      <c r="F326" s="10">
        <v>1262</v>
      </c>
      <c r="G326" s="10">
        <v>130263</v>
      </c>
      <c r="H326" s="8">
        <v>35965</v>
      </c>
      <c r="I326" s="8">
        <f t="shared" si="5"/>
        <v>301728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10">
        <v>2445</v>
      </c>
      <c r="F327" s="10">
        <v>1191</v>
      </c>
      <c r="G327" s="10">
        <v>182498</v>
      </c>
      <c r="H327" s="8">
        <v>37849</v>
      </c>
      <c r="I327" s="8">
        <f t="shared" ref="I327:I390" si="6">SUM(C327:H327)</f>
        <v>396307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10">
        <v>5764</v>
      </c>
      <c r="F328" s="10">
        <v>3031</v>
      </c>
      <c r="G328" s="10">
        <v>475745</v>
      </c>
      <c r="H328" s="8">
        <v>91413</v>
      </c>
      <c r="I328" s="8">
        <f t="shared" si="6"/>
        <v>767531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10">
        <v>109766</v>
      </c>
      <c r="F329" s="10">
        <v>59090</v>
      </c>
      <c r="G329" s="10">
        <v>5746485</v>
      </c>
      <c r="H329" s="8">
        <v>1877932</v>
      </c>
      <c r="I329" s="8">
        <f t="shared" si="6"/>
        <v>9890093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10">
        <v>29064</v>
      </c>
      <c r="F330" s="10">
        <v>14969</v>
      </c>
      <c r="G330" s="10">
        <v>3270875</v>
      </c>
      <c r="H330" s="8">
        <v>449188</v>
      </c>
      <c r="I330" s="8">
        <f t="shared" si="6"/>
        <v>4391764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10">
        <v>13236</v>
      </c>
      <c r="F331" s="10">
        <v>7434</v>
      </c>
      <c r="G331" s="10">
        <v>1024818</v>
      </c>
      <c r="H331" s="8">
        <v>212241</v>
      </c>
      <c r="I331" s="8">
        <f t="shared" si="6"/>
        <v>1697697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10">
        <v>33857</v>
      </c>
      <c r="F332" s="10">
        <v>25862</v>
      </c>
      <c r="G332" s="10">
        <v>1613813</v>
      </c>
      <c r="H332" s="8">
        <v>599088</v>
      </c>
      <c r="I332" s="8">
        <f t="shared" si="6"/>
        <v>4087800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10">
        <v>3186</v>
      </c>
      <c r="F333" s="10">
        <v>1660</v>
      </c>
      <c r="G333" s="10">
        <v>262543</v>
      </c>
      <c r="H333" s="8">
        <v>50223</v>
      </c>
      <c r="I333" s="8">
        <f t="shared" si="6"/>
        <v>459212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10">
        <v>3518</v>
      </c>
      <c r="F334" s="10">
        <v>2678</v>
      </c>
      <c r="G334" s="10">
        <v>238052</v>
      </c>
      <c r="H334" s="8">
        <v>56517</v>
      </c>
      <c r="I334" s="8">
        <f t="shared" si="6"/>
        <v>460465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10">
        <v>11382</v>
      </c>
      <c r="F335" s="10">
        <v>5854</v>
      </c>
      <c r="G335" s="10">
        <v>848041</v>
      </c>
      <c r="H335" s="8">
        <v>183126</v>
      </c>
      <c r="I335" s="8">
        <f t="shared" si="6"/>
        <v>1307913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10">
        <v>2331</v>
      </c>
      <c r="F336" s="10">
        <v>2181</v>
      </c>
      <c r="G336" s="10">
        <v>232806</v>
      </c>
      <c r="H336" s="8">
        <v>38277</v>
      </c>
      <c r="I336" s="8">
        <f t="shared" si="6"/>
        <v>467309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10">
        <v>980</v>
      </c>
      <c r="F337" s="10">
        <v>547</v>
      </c>
      <c r="G337" s="10">
        <v>35221</v>
      </c>
      <c r="H337" s="8">
        <v>17383</v>
      </c>
      <c r="I337" s="8">
        <f t="shared" si="6"/>
        <v>136653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10">
        <v>6104</v>
      </c>
      <c r="F338" s="10">
        <v>5015</v>
      </c>
      <c r="G338" s="10">
        <v>240226</v>
      </c>
      <c r="H338" s="8">
        <v>111451</v>
      </c>
      <c r="I338" s="8">
        <f t="shared" si="6"/>
        <v>552092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10">
        <v>109906</v>
      </c>
      <c r="F339" s="10">
        <v>59162</v>
      </c>
      <c r="G339" s="10">
        <v>5364199</v>
      </c>
      <c r="H339" s="8">
        <v>1880201</v>
      </c>
      <c r="I339" s="8">
        <f t="shared" si="6"/>
        <v>9294248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10">
        <v>2727</v>
      </c>
      <c r="F340" s="10">
        <v>1439</v>
      </c>
      <c r="G340" s="10">
        <v>125651</v>
      </c>
      <c r="H340" s="8">
        <v>42902</v>
      </c>
      <c r="I340" s="8">
        <f t="shared" si="6"/>
        <v>337791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10">
        <v>6122</v>
      </c>
      <c r="F341" s="10">
        <v>4369</v>
      </c>
      <c r="G341" s="10">
        <v>429915</v>
      </c>
      <c r="H341" s="8">
        <v>97065</v>
      </c>
      <c r="I341" s="8">
        <f t="shared" si="6"/>
        <v>816099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10">
        <v>16051</v>
      </c>
      <c r="F342" s="10">
        <v>9171</v>
      </c>
      <c r="G342" s="10">
        <v>1855098</v>
      </c>
      <c r="H342" s="8">
        <v>239858</v>
      </c>
      <c r="I342" s="8">
        <f t="shared" si="6"/>
        <v>2516096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10">
        <v>19674</v>
      </c>
      <c r="F343" s="10">
        <v>12502</v>
      </c>
      <c r="G343" s="10">
        <v>527485</v>
      </c>
      <c r="H343" s="8">
        <v>397337</v>
      </c>
      <c r="I343" s="8">
        <f t="shared" si="6"/>
        <v>1607750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10">
        <v>9221</v>
      </c>
      <c r="F344" s="10">
        <v>5374</v>
      </c>
      <c r="G344" s="10">
        <v>338168</v>
      </c>
      <c r="H344" s="8">
        <v>170795</v>
      </c>
      <c r="I344" s="8">
        <f t="shared" si="6"/>
        <v>973862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10">
        <v>4699</v>
      </c>
      <c r="F345" s="10">
        <v>2664</v>
      </c>
      <c r="G345" s="10">
        <v>284481</v>
      </c>
      <c r="H345" s="8">
        <v>80409</v>
      </c>
      <c r="I345" s="8">
        <f t="shared" si="6"/>
        <v>538031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10">
        <v>542</v>
      </c>
      <c r="F346" s="10">
        <v>653</v>
      </c>
      <c r="G346" s="10">
        <v>20110</v>
      </c>
      <c r="H346" s="8">
        <v>9933</v>
      </c>
      <c r="I346" s="8">
        <f t="shared" si="6"/>
        <v>148514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10">
        <v>4774</v>
      </c>
      <c r="F347" s="10">
        <v>5979</v>
      </c>
      <c r="G347" s="10">
        <v>213310</v>
      </c>
      <c r="H347" s="8">
        <v>89015</v>
      </c>
      <c r="I347" s="8">
        <f t="shared" si="6"/>
        <v>782150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10">
        <v>4410</v>
      </c>
      <c r="F348" s="10">
        <v>3282</v>
      </c>
      <c r="G348" s="10">
        <v>258803</v>
      </c>
      <c r="H348" s="8">
        <v>79167</v>
      </c>
      <c r="I348" s="8">
        <f t="shared" si="6"/>
        <v>562116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10">
        <v>6754</v>
      </c>
      <c r="F349" s="10">
        <v>3520</v>
      </c>
      <c r="G349" s="10">
        <v>432634</v>
      </c>
      <c r="H349" s="8">
        <v>111879</v>
      </c>
      <c r="I349" s="8">
        <f t="shared" si="6"/>
        <v>817161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10">
        <v>10082</v>
      </c>
      <c r="F350" s="10">
        <v>5346</v>
      </c>
      <c r="G350" s="10">
        <v>448494</v>
      </c>
      <c r="H350" s="8">
        <v>169895</v>
      </c>
      <c r="I350" s="8">
        <f t="shared" si="6"/>
        <v>886355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10">
        <v>3646</v>
      </c>
      <c r="F351" s="10">
        <v>2373</v>
      </c>
      <c r="G351" s="10">
        <v>104613</v>
      </c>
      <c r="H351" s="8">
        <v>62041</v>
      </c>
      <c r="I351" s="8">
        <f t="shared" si="6"/>
        <v>359319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10">
        <v>10049</v>
      </c>
      <c r="F352" s="10">
        <v>4936</v>
      </c>
      <c r="G352" s="10">
        <v>906836</v>
      </c>
      <c r="H352" s="8">
        <v>156879</v>
      </c>
      <c r="I352" s="8">
        <f t="shared" si="6"/>
        <v>1311836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10">
        <v>21365</v>
      </c>
      <c r="F353" s="10">
        <v>12522</v>
      </c>
      <c r="G353" s="10">
        <v>1384265</v>
      </c>
      <c r="H353" s="8">
        <v>353064</v>
      </c>
      <c r="I353" s="8">
        <f t="shared" si="6"/>
        <v>2402664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10">
        <v>4935</v>
      </c>
      <c r="F354" s="10">
        <v>2924</v>
      </c>
      <c r="G354" s="10">
        <v>302866</v>
      </c>
      <c r="H354" s="8">
        <v>84605</v>
      </c>
      <c r="I354" s="8">
        <f t="shared" si="6"/>
        <v>570202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10">
        <v>31666</v>
      </c>
      <c r="F355" s="10">
        <v>37044</v>
      </c>
      <c r="G355" s="10">
        <v>432024</v>
      </c>
      <c r="H355" s="8">
        <v>695382</v>
      </c>
      <c r="I355" s="8">
        <f t="shared" si="6"/>
        <v>2412628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10">
        <v>6845</v>
      </c>
      <c r="F356" s="10">
        <v>3632</v>
      </c>
      <c r="G356" s="10">
        <v>468946</v>
      </c>
      <c r="H356" s="8">
        <v>112307</v>
      </c>
      <c r="I356" s="8">
        <f t="shared" si="6"/>
        <v>821406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10">
        <v>11138</v>
      </c>
      <c r="F357" s="10">
        <v>5164</v>
      </c>
      <c r="G357" s="10">
        <v>723167</v>
      </c>
      <c r="H357" s="8">
        <v>164115</v>
      </c>
      <c r="I357" s="8">
        <f t="shared" si="6"/>
        <v>1147976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10">
        <v>5089</v>
      </c>
      <c r="F358" s="10">
        <v>3208</v>
      </c>
      <c r="G358" s="10">
        <v>313224</v>
      </c>
      <c r="H358" s="8">
        <v>84691</v>
      </c>
      <c r="I358" s="8">
        <f t="shared" si="6"/>
        <v>656112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10">
        <v>1500</v>
      </c>
      <c r="F359" s="10">
        <v>834</v>
      </c>
      <c r="G359" s="10">
        <v>204645</v>
      </c>
      <c r="H359" s="8">
        <v>21836</v>
      </c>
      <c r="I359" s="8">
        <f t="shared" si="6"/>
        <v>369311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10">
        <v>2029</v>
      </c>
      <c r="F360" s="10">
        <v>994</v>
      </c>
      <c r="G360" s="10">
        <v>179280</v>
      </c>
      <c r="H360" s="8">
        <v>31598</v>
      </c>
      <c r="I360" s="8">
        <f t="shared" si="6"/>
        <v>351949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10">
        <v>4987</v>
      </c>
      <c r="F361" s="10">
        <v>5701</v>
      </c>
      <c r="G361" s="10">
        <v>188024</v>
      </c>
      <c r="H361" s="8">
        <v>85333</v>
      </c>
      <c r="I361" s="8">
        <f t="shared" si="6"/>
        <v>537763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10">
        <v>2256</v>
      </c>
      <c r="F362" s="10">
        <v>1223</v>
      </c>
      <c r="G362" s="10">
        <v>185163</v>
      </c>
      <c r="H362" s="8">
        <v>38877</v>
      </c>
      <c r="I362" s="8">
        <f t="shared" si="6"/>
        <v>402015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10">
        <v>4755</v>
      </c>
      <c r="F363" s="10">
        <v>3476</v>
      </c>
      <c r="G363" s="10">
        <v>335763</v>
      </c>
      <c r="H363" s="8">
        <v>79381</v>
      </c>
      <c r="I363" s="8">
        <f t="shared" si="6"/>
        <v>690191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10">
        <v>2029</v>
      </c>
      <c r="F364" s="10">
        <v>1589</v>
      </c>
      <c r="G364" s="10">
        <v>96098</v>
      </c>
      <c r="H364" s="8">
        <v>34638</v>
      </c>
      <c r="I364" s="8">
        <f t="shared" si="6"/>
        <v>301822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10">
        <v>9321</v>
      </c>
      <c r="F365" s="10">
        <v>6247</v>
      </c>
      <c r="G365" s="10">
        <v>606812</v>
      </c>
      <c r="H365" s="8">
        <v>153796</v>
      </c>
      <c r="I365" s="8">
        <f t="shared" si="6"/>
        <v>1127906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10">
        <v>2422</v>
      </c>
      <c r="F366" s="10">
        <v>1370</v>
      </c>
      <c r="G366" s="10">
        <v>165036</v>
      </c>
      <c r="H366" s="8">
        <v>39476</v>
      </c>
      <c r="I366" s="8">
        <f t="shared" si="6"/>
        <v>384886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10">
        <v>3745</v>
      </c>
      <c r="F367" s="10">
        <v>3058</v>
      </c>
      <c r="G367" s="10">
        <v>156094</v>
      </c>
      <c r="H367" s="8">
        <v>64053</v>
      </c>
      <c r="I367" s="8">
        <f t="shared" si="6"/>
        <v>420224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10">
        <v>6302</v>
      </c>
      <c r="F368" s="10">
        <v>5571</v>
      </c>
      <c r="G368" s="10">
        <v>281348</v>
      </c>
      <c r="H368" s="8">
        <v>112735</v>
      </c>
      <c r="I368" s="8">
        <f t="shared" si="6"/>
        <v>632124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10">
        <v>37621</v>
      </c>
      <c r="F369" s="10">
        <v>22395</v>
      </c>
      <c r="G369" s="10">
        <v>2064511</v>
      </c>
      <c r="H369" s="8">
        <v>629830</v>
      </c>
      <c r="I369" s="8">
        <f t="shared" si="6"/>
        <v>3692327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10">
        <v>3182</v>
      </c>
      <c r="F370" s="10">
        <v>1906</v>
      </c>
      <c r="G370" s="10">
        <v>196207</v>
      </c>
      <c r="H370" s="8">
        <v>55961</v>
      </c>
      <c r="I370" s="8">
        <f t="shared" si="6"/>
        <v>393392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10">
        <v>11211</v>
      </c>
      <c r="F371" s="10">
        <v>7357</v>
      </c>
      <c r="G371" s="10">
        <v>1067899</v>
      </c>
      <c r="H371" s="8">
        <v>170666</v>
      </c>
      <c r="I371" s="8">
        <f t="shared" si="6"/>
        <v>1697763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10">
        <v>12482</v>
      </c>
      <c r="F372" s="10">
        <v>6121</v>
      </c>
      <c r="G372" s="10">
        <v>816475</v>
      </c>
      <c r="H372" s="8">
        <v>194515</v>
      </c>
      <c r="I372" s="8">
        <f t="shared" si="6"/>
        <v>1316993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10">
        <v>4523</v>
      </c>
      <c r="F373" s="10">
        <v>3123</v>
      </c>
      <c r="G373" s="10">
        <v>288527</v>
      </c>
      <c r="H373" s="8">
        <v>77754</v>
      </c>
      <c r="I373" s="8">
        <f t="shared" si="6"/>
        <v>818151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10">
        <v>4251</v>
      </c>
      <c r="F374" s="10">
        <v>2512</v>
      </c>
      <c r="G374" s="10">
        <v>145320</v>
      </c>
      <c r="H374" s="8">
        <v>79082</v>
      </c>
      <c r="I374" s="8">
        <f t="shared" si="6"/>
        <v>401201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10">
        <v>1650</v>
      </c>
      <c r="F375" s="10">
        <v>1482</v>
      </c>
      <c r="G375" s="10">
        <v>107864</v>
      </c>
      <c r="H375" s="8">
        <v>29072</v>
      </c>
      <c r="I375" s="8">
        <f t="shared" si="6"/>
        <v>291900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10">
        <v>2495</v>
      </c>
      <c r="F376" s="10">
        <v>2238</v>
      </c>
      <c r="G376" s="10">
        <v>250361</v>
      </c>
      <c r="H376" s="8">
        <v>40846</v>
      </c>
      <c r="I376" s="8">
        <f t="shared" si="6"/>
        <v>478402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10">
        <v>5037</v>
      </c>
      <c r="F377" s="10">
        <v>2693</v>
      </c>
      <c r="G377" s="10">
        <v>477008</v>
      </c>
      <c r="H377" s="8">
        <v>80751</v>
      </c>
      <c r="I377" s="8">
        <f t="shared" si="6"/>
        <v>776829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10">
        <v>1169</v>
      </c>
      <c r="F378" s="10">
        <v>611</v>
      </c>
      <c r="G378" s="10">
        <v>86850</v>
      </c>
      <c r="H378" s="8">
        <v>19181</v>
      </c>
      <c r="I378" s="8">
        <f t="shared" si="6"/>
        <v>223747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10">
        <v>4206</v>
      </c>
      <c r="F379" s="10">
        <v>1980</v>
      </c>
      <c r="G379" s="10">
        <v>386581</v>
      </c>
      <c r="H379" s="8">
        <v>62940</v>
      </c>
      <c r="I379" s="8">
        <f t="shared" si="6"/>
        <v>605781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10">
        <v>21205</v>
      </c>
      <c r="F380" s="10">
        <v>25408</v>
      </c>
      <c r="G380" s="10">
        <v>464059</v>
      </c>
      <c r="H380" s="8">
        <v>433303</v>
      </c>
      <c r="I380" s="8">
        <f t="shared" si="6"/>
        <v>1656035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10">
        <v>919</v>
      </c>
      <c r="F381" s="10">
        <v>490</v>
      </c>
      <c r="G381" s="10">
        <v>45071</v>
      </c>
      <c r="H381" s="8">
        <v>15585</v>
      </c>
      <c r="I381" s="8">
        <f t="shared" si="6"/>
        <v>161357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10">
        <v>30452</v>
      </c>
      <c r="F382" s="10">
        <v>15940</v>
      </c>
      <c r="G382" s="10">
        <v>3301665</v>
      </c>
      <c r="H382" s="8">
        <v>469911</v>
      </c>
      <c r="I382" s="8">
        <f t="shared" si="6"/>
        <v>4414822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10">
        <v>9050</v>
      </c>
      <c r="F383" s="10">
        <v>5820</v>
      </c>
      <c r="G383" s="10">
        <v>574349</v>
      </c>
      <c r="H383" s="8">
        <v>154781</v>
      </c>
      <c r="I383" s="8">
        <f t="shared" si="6"/>
        <v>1022928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10">
        <v>8005</v>
      </c>
      <c r="F384" s="10">
        <v>4011</v>
      </c>
      <c r="G384" s="10">
        <v>565620</v>
      </c>
      <c r="H384" s="8">
        <v>126651</v>
      </c>
      <c r="I384" s="8">
        <f t="shared" si="6"/>
        <v>908563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10">
        <v>4831</v>
      </c>
      <c r="F385" s="10">
        <v>2780</v>
      </c>
      <c r="G385" s="10">
        <v>306531</v>
      </c>
      <c r="H385" s="8">
        <v>84434</v>
      </c>
      <c r="I385" s="8">
        <f t="shared" si="6"/>
        <v>550760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10">
        <v>6175</v>
      </c>
      <c r="F386" s="10">
        <v>3511</v>
      </c>
      <c r="G386" s="10">
        <v>197119</v>
      </c>
      <c r="H386" s="8">
        <v>111579</v>
      </c>
      <c r="I386" s="8">
        <f t="shared" si="6"/>
        <v>563412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10">
        <v>3266</v>
      </c>
      <c r="F387" s="10">
        <v>1659</v>
      </c>
      <c r="G387" s="10">
        <v>394862</v>
      </c>
      <c r="H387" s="8">
        <v>50095</v>
      </c>
      <c r="I387" s="8">
        <f t="shared" si="6"/>
        <v>613694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10">
        <v>1489</v>
      </c>
      <c r="F388" s="10">
        <v>935</v>
      </c>
      <c r="G388" s="10">
        <v>96852</v>
      </c>
      <c r="H388" s="8">
        <v>26032</v>
      </c>
      <c r="I388" s="8">
        <f t="shared" si="6"/>
        <v>239518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10">
        <v>12004</v>
      </c>
      <c r="F389" s="10">
        <v>6091</v>
      </c>
      <c r="G389" s="10">
        <v>833266</v>
      </c>
      <c r="H389" s="8">
        <v>193273</v>
      </c>
      <c r="I389" s="8">
        <f t="shared" si="6"/>
        <v>1314398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10">
        <v>165962</v>
      </c>
      <c r="F390" s="10">
        <v>206569</v>
      </c>
      <c r="G390" s="10">
        <v>4682959</v>
      </c>
      <c r="H390" s="8">
        <v>3332537</v>
      </c>
      <c r="I390" s="8">
        <f t="shared" si="6"/>
        <v>13575715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10">
        <v>51356</v>
      </c>
      <c r="F391" s="10">
        <v>42729</v>
      </c>
      <c r="G391" s="10">
        <v>4146200</v>
      </c>
      <c r="H391" s="8">
        <v>766287</v>
      </c>
      <c r="I391" s="8">
        <f t="shared" ref="I391:I454" si="7">SUM(C391:H391)</f>
        <v>6191516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10">
        <v>6994</v>
      </c>
      <c r="F392" s="10">
        <v>4675</v>
      </c>
      <c r="G392" s="10">
        <v>321628</v>
      </c>
      <c r="H392" s="8">
        <v>122369</v>
      </c>
      <c r="I392" s="8">
        <f t="shared" si="7"/>
        <v>687744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10">
        <v>7057</v>
      </c>
      <c r="F393" s="10">
        <v>3433</v>
      </c>
      <c r="G393" s="10">
        <v>623961</v>
      </c>
      <c r="H393" s="8">
        <v>108539</v>
      </c>
      <c r="I393" s="8">
        <f t="shared" si="7"/>
        <v>1086350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10">
        <v>2488</v>
      </c>
      <c r="F394" s="10">
        <v>1241</v>
      </c>
      <c r="G394" s="10">
        <v>205668</v>
      </c>
      <c r="H394" s="8">
        <v>39434</v>
      </c>
      <c r="I394" s="8">
        <f t="shared" si="7"/>
        <v>458137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10">
        <v>95369</v>
      </c>
      <c r="F395" s="10">
        <v>72256</v>
      </c>
      <c r="G395" s="10">
        <v>1346032</v>
      </c>
      <c r="H395" s="8">
        <v>2027618</v>
      </c>
      <c r="I395" s="8">
        <f t="shared" si="7"/>
        <v>5636283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10">
        <v>10088</v>
      </c>
      <c r="F396" s="10">
        <v>4746</v>
      </c>
      <c r="G396" s="10">
        <v>1084602</v>
      </c>
      <c r="H396" s="8">
        <v>143692</v>
      </c>
      <c r="I396" s="8">
        <f t="shared" si="7"/>
        <v>1518234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10">
        <v>18934</v>
      </c>
      <c r="F397" s="10">
        <v>9738</v>
      </c>
      <c r="G397" s="10">
        <v>1923021</v>
      </c>
      <c r="H397" s="8">
        <v>285928</v>
      </c>
      <c r="I397" s="8">
        <f t="shared" si="7"/>
        <v>2670649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10">
        <v>9262</v>
      </c>
      <c r="F398" s="10">
        <v>5319</v>
      </c>
      <c r="G398" s="10">
        <v>589176</v>
      </c>
      <c r="H398" s="8">
        <v>154310</v>
      </c>
      <c r="I398" s="8">
        <f t="shared" si="7"/>
        <v>1023859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10">
        <v>6985</v>
      </c>
      <c r="F399" s="10">
        <v>3743</v>
      </c>
      <c r="G399" s="10">
        <v>403527</v>
      </c>
      <c r="H399" s="8">
        <v>118944</v>
      </c>
      <c r="I399" s="8">
        <f t="shared" si="7"/>
        <v>707503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10">
        <v>5429</v>
      </c>
      <c r="F400" s="10">
        <v>2557</v>
      </c>
      <c r="G400" s="10">
        <v>626116</v>
      </c>
      <c r="H400" s="8">
        <v>81265</v>
      </c>
      <c r="I400" s="8">
        <f t="shared" si="7"/>
        <v>925753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10">
        <v>9534</v>
      </c>
      <c r="F401" s="10">
        <v>4527</v>
      </c>
      <c r="G401" s="10">
        <v>878984</v>
      </c>
      <c r="H401" s="8">
        <v>139239</v>
      </c>
      <c r="I401" s="8">
        <f t="shared" si="7"/>
        <v>1289276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10">
        <v>90218</v>
      </c>
      <c r="F402" s="10">
        <v>70121</v>
      </c>
      <c r="G402" s="10">
        <v>4773701</v>
      </c>
      <c r="H402" s="8">
        <v>1646423</v>
      </c>
      <c r="I402" s="8">
        <f t="shared" si="7"/>
        <v>9228881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10">
        <v>11212</v>
      </c>
      <c r="F403" s="10">
        <v>7885</v>
      </c>
      <c r="G403" s="10">
        <v>788525</v>
      </c>
      <c r="H403" s="8">
        <v>188649</v>
      </c>
      <c r="I403" s="8">
        <f t="shared" si="7"/>
        <v>1390137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10">
        <v>60248</v>
      </c>
      <c r="F404" s="10">
        <v>37002</v>
      </c>
      <c r="G404" s="10">
        <v>2130246</v>
      </c>
      <c r="H404" s="8">
        <v>1175955</v>
      </c>
      <c r="I404" s="8">
        <f t="shared" si="7"/>
        <v>4782281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10">
        <v>3943</v>
      </c>
      <c r="F405" s="10">
        <v>2898</v>
      </c>
      <c r="G405" s="10">
        <v>214304</v>
      </c>
      <c r="H405" s="8">
        <v>69876</v>
      </c>
      <c r="I405" s="8">
        <f t="shared" si="7"/>
        <v>504459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10">
        <v>53273</v>
      </c>
      <c r="F406" s="10">
        <v>30397</v>
      </c>
      <c r="G406" s="10">
        <v>2373838</v>
      </c>
      <c r="H406" s="8">
        <v>966026</v>
      </c>
      <c r="I406" s="8">
        <f t="shared" si="7"/>
        <v>4707076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10">
        <v>2709</v>
      </c>
      <c r="F407" s="10">
        <v>1459</v>
      </c>
      <c r="G407" s="10">
        <v>140206</v>
      </c>
      <c r="H407" s="8">
        <v>46370</v>
      </c>
      <c r="I407" s="8">
        <f t="shared" si="7"/>
        <v>327490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10">
        <v>6130</v>
      </c>
      <c r="F408" s="10">
        <v>6642</v>
      </c>
      <c r="G408" s="10">
        <v>181164</v>
      </c>
      <c r="H408" s="8">
        <v>118687</v>
      </c>
      <c r="I408" s="8">
        <f t="shared" si="7"/>
        <v>564047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10">
        <v>1774</v>
      </c>
      <c r="F409" s="10">
        <v>1975</v>
      </c>
      <c r="G409" s="10">
        <v>95323</v>
      </c>
      <c r="H409" s="8">
        <v>32797</v>
      </c>
      <c r="I409" s="8">
        <f t="shared" si="7"/>
        <v>286889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10">
        <v>4762</v>
      </c>
      <c r="F410" s="10">
        <v>5822</v>
      </c>
      <c r="G410" s="10">
        <v>200543</v>
      </c>
      <c r="H410" s="8">
        <v>82721</v>
      </c>
      <c r="I410" s="8">
        <f t="shared" si="7"/>
        <v>515886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10">
        <v>61823</v>
      </c>
      <c r="F411" s="10">
        <v>27732</v>
      </c>
      <c r="G411" s="10">
        <v>5657942</v>
      </c>
      <c r="H411" s="8">
        <v>881335</v>
      </c>
      <c r="I411" s="8">
        <f t="shared" si="7"/>
        <v>7747930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10">
        <v>23126</v>
      </c>
      <c r="F412" s="10">
        <v>11460</v>
      </c>
      <c r="G412" s="10">
        <v>1524839</v>
      </c>
      <c r="H412" s="8">
        <v>364197</v>
      </c>
      <c r="I412" s="8">
        <f t="shared" si="7"/>
        <v>2348612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10">
        <v>1199</v>
      </c>
      <c r="F413" s="10">
        <v>1256</v>
      </c>
      <c r="G413" s="10">
        <v>85556</v>
      </c>
      <c r="H413" s="8">
        <v>20551</v>
      </c>
      <c r="I413" s="8">
        <f t="shared" si="7"/>
        <v>236876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10">
        <v>16241</v>
      </c>
      <c r="F414" s="10">
        <v>23674</v>
      </c>
      <c r="G414" s="10">
        <v>335176</v>
      </c>
      <c r="H414" s="8">
        <v>349596</v>
      </c>
      <c r="I414" s="8">
        <f t="shared" si="7"/>
        <v>1341319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10">
        <v>8562</v>
      </c>
      <c r="F415" s="10">
        <v>4663</v>
      </c>
      <c r="G415" s="10">
        <v>339609</v>
      </c>
      <c r="H415" s="8">
        <v>148187</v>
      </c>
      <c r="I415" s="8">
        <f t="shared" si="7"/>
        <v>754567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10">
        <v>1872</v>
      </c>
      <c r="F416" s="10">
        <v>1099</v>
      </c>
      <c r="G416" s="10">
        <v>69437</v>
      </c>
      <c r="H416" s="8">
        <v>34938</v>
      </c>
      <c r="I416" s="8">
        <f t="shared" si="7"/>
        <v>245452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10">
        <v>8311</v>
      </c>
      <c r="F417" s="10">
        <v>7421</v>
      </c>
      <c r="G417" s="10">
        <v>852001</v>
      </c>
      <c r="H417" s="8">
        <v>140695</v>
      </c>
      <c r="I417" s="8">
        <f t="shared" si="7"/>
        <v>1319968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10">
        <v>86897</v>
      </c>
      <c r="F418" s="10">
        <v>236397</v>
      </c>
      <c r="G418" s="10">
        <v>2886847</v>
      </c>
      <c r="H418" s="8">
        <v>1653958</v>
      </c>
      <c r="I418" s="8">
        <f t="shared" si="7"/>
        <v>13342365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10">
        <v>27577</v>
      </c>
      <c r="F419" s="10">
        <v>15335</v>
      </c>
      <c r="G419" s="10">
        <v>1442174</v>
      </c>
      <c r="H419" s="8">
        <v>462161</v>
      </c>
      <c r="I419" s="8">
        <f t="shared" si="7"/>
        <v>2523767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10">
        <v>12318</v>
      </c>
      <c r="F420" s="10">
        <v>6585</v>
      </c>
      <c r="G420" s="10">
        <v>562350</v>
      </c>
      <c r="H420" s="8">
        <v>209287</v>
      </c>
      <c r="I420" s="8">
        <f t="shared" si="7"/>
        <v>1056236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10">
        <v>1361</v>
      </c>
      <c r="F421" s="10">
        <v>909</v>
      </c>
      <c r="G421" s="10">
        <v>119989</v>
      </c>
      <c r="H421" s="8">
        <v>22093</v>
      </c>
      <c r="I421" s="8">
        <f t="shared" si="7"/>
        <v>294414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10">
        <v>23355</v>
      </c>
      <c r="F422" s="10">
        <v>13670</v>
      </c>
      <c r="G422" s="10">
        <v>1513985</v>
      </c>
      <c r="H422" s="8">
        <v>395624</v>
      </c>
      <c r="I422" s="8">
        <f t="shared" si="7"/>
        <v>2601012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10">
        <v>27829</v>
      </c>
      <c r="F423" s="10">
        <v>16016</v>
      </c>
      <c r="G423" s="10">
        <v>1238370</v>
      </c>
      <c r="H423" s="8">
        <v>509002</v>
      </c>
      <c r="I423" s="8">
        <f t="shared" si="7"/>
        <v>2314425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10">
        <v>1310</v>
      </c>
      <c r="F424" s="10">
        <v>1155</v>
      </c>
      <c r="G424" s="10">
        <v>35833</v>
      </c>
      <c r="H424" s="8">
        <v>24619</v>
      </c>
      <c r="I424" s="8">
        <f t="shared" si="7"/>
        <v>200443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10">
        <v>4448</v>
      </c>
      <c r="F425" s="10">
        <v>2405</v>
      </c>
      <c r="G425" s="10">
        <v>411921</v>
      </c>
      <c r="H425" s="8">
        <v>71931</v>
      </c>
      <c r="I425" s="8">
        <f t="shared" si="7"/>
        <v>679129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10">
        <v>10666</v>
      </c>
      <c r="F426" s="10">
        <v>7974</v>
      </c>
      <c r="G426" s="10">
        <v>367628</v>
      </c>
      <c r="H426" s="8">
        <v>190190</v>
      </c>
      <c r="I426" s="8">
        <f t="shared" si="7"/>
        <v>1135760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10">
        <v>1700</v>
      </c>
      <c r="F427" s="10">
        <v>917</v>
      </c>
      <c r="G427" s="10">
        <v>97624</v>
      </c>
      <c r="H427" s="8">
        <v>29158</v>
      </c>
      <c r="I427" s="8">
        <f t="shared" si="7"/>
        <v>272995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10">
        <v>1434</v>
      </c>
      <c r="F428" s="10">
        <v>920</v>
      </c>
      <c r="G428" s="10">
        <v>107086</v>
      </c>
      <c r="H428" s="8">
        <v>23549</v>
      </c>
      <c r="I428" s="8">
        <f t="shared" si="7"/>
        <v>247927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10">
        <v>10893</v>
      </c>
      <c r="F429" s="10">
        <v>5626</v>
      </c>
      <c r="G429" s="10">
        <v>850572</v>
      </c>
      <c r="H429" s="8">
        <v>170923</v>
      </c>
      <c r="I429" s="8">
        <f t="shared" si="7"/>
        <v>1432166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10">
        <v>5966</v>
      </c>
      <c r="F430" s="10">
        <v>2976</v>
      </c>
      <c r="G430" s="10">
        <v>442266</v>
      </c>
      <c r="H430" s="8">
        <v>94581</v>
      </c>
      <c r="I430" s="8">
        <f t="shared" si="7"/>
        <v>784853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10">
        <v>22224</v>
      </c>
      <c r="F431" s="10">
        <v>16828</v>
      </c>
      <c r="G431" s="10">
        <v>2116696</v>
      </c>
      <c r="H431" s="8">
        <v>336751</v>
      </c>
      <c r="I431" s="8">
        <f t="shared" si="7"/>
        <v>2945613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10">
        <v>37534</v>
      </c>
      <c r="F432" s="10">
        <v>22935</v>
      </c>
      <c r="G432" s="10">
        <v>1536776</v>
      </c>
      <c r="H432" s="8">
        <v>658817</v>
      </c>
      <c r="I432" s="8">
        <f t="shared" si="7"/>
        <v>2914764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10">
        <v>4812</v>
      </c>
      <c r="F433" s="10">
        <v>2741</v>
      </c>
      <c r="G433" s="10">
        <v>305745</v>
      </c>
      <c r="H433" s="8">
        <v>75785</v>
      </c>
      <c r="I433" s="8">
        <f t="shared" si="7"/>
        <v>581367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10">
        <v>4099</v>
      </c>
      <c r="F434" s="10">
        <v>2053</v>
      </c>
      <c r="G434" s="10">
        <v>252046</v>
      </c>
      <c r="H434" s="8">
        <v>65252</v>
      </c>
      <c r="I434" s="8">
        <f t="shared" si="7"/>
        <v>501034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10">
        <v>649</v>
      </c>
      <c r="F435" s="10">
        <v>679</v>
      </c>
      <c r="G435" s="10">
        <v>55095</v>
      </c>
      <c r="H435" s="8">
        <v>10832</v>
      </c>
      <c r="I435" s="8">
        <f t="shared" si="7"/>
        <v>188879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10">
        <v>4276</v>
      </c>
      <c r="F436" s="10">
        <v>2390</v>
      </c>
      <c r="G436" s="10">
        <v>132981</v>
      </c>
      <c r="H436" s="8">
        <v>75956</v>
      </c>
      <c r="I436" s="8">
        <f t="shared" si="7"/>
        <v>360643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10">
        <v>2378</v>
      </c>
      <c r="F437" s="10">
        <v>1634</v>
      </c>
      <c r="G437" s="10">
        <v>97969</v>
      </c>
      <c r="H437" s="8">
        <v>41446</v>
      </c>
      <c r="I437" s="8">
        <f t="shared" si="7"/>
        <v>312417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10">
        <v>7312</v>
      </c>
      <c r="F438" s="10">
        <v>3496</v>
      </c>
      <c r="G438" s="10">
        <v>559823</v>
      </c>
      <c r="H438" s="8">
        <v>111108</v>
      </c>
      <c r="I438" s="8">
        <f t="shared" si="7"/>
        <v>884761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10">
        <v>12555</v>
      </c>
      <c r="F439" s="10">
        <v>6448</v>
      </c>
      <c r="G439" s="10">
        <v>803386</v>
      </c>
      <c r="H439" s="8">
        <v>199139</v>
      </c>
      <c r="I439" s="8">
        <f t="shared" si="7"/>
        <v>1324850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10">
        <v>9707</v>
      </c>
      <c r="F440" s="10">
        <v>5153</v>
      </c>
      <c r="G440" s="10">
        <v>1100939</v>
      </c>
      <c r="H440" s="8">
        <v>150071</v>
      </c>
      <c r="I440" s="8">
        <f t="shared" si="7"/>
        <v>1526604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10">
        <v>2856</v>
      </c>
      <c r="F441" s="10">
        <v>1543</v>
      </c>
      <c r="G441" s="10">
        <v>203375</v>
      </c>
      <c r="H441" s="8">
        <v>47654</v>
      </c>
      <c r="I441" s="8">
        <f t="shared" si="7"/>
        <v>401526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10">
        <v>26304</v>
      </c>
      <c r="F442" s="10">
        <v>18968</v>
      </c>
      <c r="G442" s="10">
        <v>2918251</v>
      </c>
      <c r="H442" s="8">
        <v>413735</v>
      </c>
      <c r="I442" s="8">
        <f t="shared" si="7"/>
        <v>4118452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10">
        <v>4752</v>
      </c>
      <c r="F443" s="10">
        <v>2363</v>
      </c>
      <c r="G443" s="10">
        <v>340360</v>
      </c>
      <c r="H443" s="8">
        <v>75100</v>
      </c>
      <c r="I443" s="8">
        <f t="shared" si="7"/>
        <v>614093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10">
        <v>66237</v>
      </c>
      <c r="F444" s="10">
        <v>32762</v>
      </c>
      <c r="G444" s="10">
        <v>4339869</v>
      </c>
      <c r="H444" s="8">
        <v>1041211</v>
      </c>
      <c r="I444" s="8">
        <f t="shared" si="7"/>
        <v>8641331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10">
        <v>2226</v>
      </c>
      <c r="F445" s="10">
        <v>1207</v>
      </c>
      <c r="G445" s="10">
        <v>119648</v>
      </c>
      <c r="H445" s="8">
        <v>38363</v>
      </c>
      <c r="I445" s="8">
        <f t="shared" si="7"/>
        <v>351308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10">
        <v>19011</v>
      </c>
      <c r="F446" s="10">
        <v>10689</v>
      </c>
      <c r="G446" s="10">
        <v>964225</v>
      </c>
      <c r="H446" s="8">
        <v>333155</v>
      </c>
      <c r="I446" s="8">
        <f t="shared" si="7"/>
        <v>1749912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10">
        <v>883</v>
      </c>
      <c r="F447" s="10">
        <v>548</v>
      </c>
      <c r="G447" s="10">
        <v>33903</v>
      </c>
      <c r="H447" s="8">
        <v>15157</v>
      </c>
      <c r="I447" s="8">
        <f t="shared" si="7"/>
        <v>146749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10">
        <v>1019</v>
      </c>
      <c r="F448" s="10">
        <v>844</v>
      </c>
      <c r="G448" s="10">
        <v>56720</v>
      </c>
      <c r="H448" s="8">
        <v>19181</v>
      </c>
      <c r="I448" s="8">
        <f t="shared" si="7"/>
        <v>173340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10">
        <v>1272</v>
      </c>
      <c r="F449" s="10">
        <v>1936</v>
      </c>
      <c r="G449" s="10">
        <v>155033</v>
      </c>
      <c r="H449" s="8">
        <v>19738</v>
      </c>
      <c r="I449" s="8">
        <f t="shared" si="7"/>
        <v>301997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10">
        <v>4151</v>
      </c>
      <c r="F450" s="10">
        <v>2245</v>
      </c>
      <c r="G450" s="10">
        <v>286069</v>
      </c>
      <c r="H450" s="8">
        <v>70304</v>
      </c>
      <c r="I450" s="8">
        <f t="shared" si="7"/>
        <v>545121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10">
        <v>15996</v>
      </c>
      <c r="F451" s="10">
        <v>9846</v>
      </c>
      <c r="G451" s="10">
        <v>1045717</v>
      </c>
      <c r="H451" s="8">
        <v>280490</v>
      </c>
      <c r="I451" s="8">
        <f t="shared" si="7"/>
        <v>1726265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10">
        <v>38902</v>
      </c>
      <c r="F452" s="10">
        <v>20311</v>
      </c>
      <c r="G452" s="10">
        <v>1759593</v>
      </c>
      <c r="H452" s="8">
        <v>645501</v>
      </c>
      <c r="I452" s="8">
        <f t="shared" si="7"/>
        <v>3281811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10">
        <v>5660</v>
      </c>
      <c r="F453" s="10">
        <v>2914</v>
      </c>
      <c r="G453" s="10">
        <v>327167</v>
      </c>
      <c r="H453" s="8">
        <v>86018</v>
      </c>
      <c r="I453" s="8">
        <f t="shared" si="7"/>
        <v>593869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10">
        <v>8724</v>
      </c>
      <c r="F454" s="10">
        <v>4878</v>
      </c>
      <c r="G454" s="10">
        <v>434844</v>
      </c>
      <c r="H454" s="8">
        <v>143820</v>
      </c>
      <c r="I454" s="8">
        <f t="shared" si="7"/>
        <v>816162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10">
        <v>37230</v>
      </c>
      <c r="F455" s="10">
        <v>16589</v>
      </c>
      <c r="G455" s="10">
        <v>4157284</v>
      </c>
      <c r="H455" s="8">
        <v>527199</v>
      </c>
      <c r="I455" s="8">
        <f t="shared" ref="I455:I518" si="8">SUM(C455:H455)</f>
        <v>5319310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10">
        <v>2914</v>
      </c>
      <c r="F456" s="10">
        <v>1514</v>
      </c>
      <c r="G456" s="10">
        <v>261363</v>
      </c>
      <c r="H456" s="8">
        <v>45085</v>
      </c>
      <c r="I456" s="8">
        <f t="shared" si="8"/>
        <v>476706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10">
        <v>11481</v>
      </c>
      <c r="F457" s="10">
        <v>6549</v>
      </c>
      <c r="G457" s="10">
        <v>666229</v>
      </c>
      <c r="H457" s="8">
        <v>180685</v>
      </c>
      <c r="I457" s="8">
        <f t="shared" si="8"/>
        <v>1245482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10">
        <v>9531</v>
      </c>
      <c r="F458" s="10">
        <v>5274</v>
      </c>
      <c r="G458" s="10">
        <v>399163</v>
      </c>
      <c r="H458" s="8">
        <v>167626</v>
      </c>
      <c r="I458" s="8">
        <f t="shared" si="8"/>
        <v>767976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10">
        <v>8328</v>
      </c>
      <c r="F459" s="10">
        <v>4284</v>
      </c>
      <c r="G459" s="10">
        <v>918103</v>
      </c>
      <c r="H459" s="8">
        <v>136156</v>
      </c>
      <c r="I459" s="8">
        <f t="shared" si="8"/>
        <v>1276783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10">
        <v>7157</v>
      </c>
      <c r="F460" s="10">
        <v>4280</v>
      </c>
      <c r="G460" s="10">
        <v>396532</v>
      </c>
      <c r="H460" s="8">
        <v>117659</v>
      </c>
      <c r="I460" s="8">
        <f t="shared" si="8"/>
        <v>766658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10">
        <v>4196</v>
      </c>
      <c r="F461" s="10">
        <v>2628</v>
      </c>
      <c r="G461" s="10">
        <v>225182</v>
      </c>
      <c r="H461" s="8">
        <v>72188</v>
      </c>
      <c r="I461" s="8">
        <f t="shared" si="8"/>
        <v>487156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10">
        <v>9478</v>
      </c>
      <c r="F462" s="10">
        <v>5766</v>
      </c>
      <c r="G462" s="10">
        <v>1373199</v>
      </c>
      <c r="H462" s="8">
        <v>145362</v>
      </c>
      <c r="I462" s="8">
        <f t="shared" si="8"/>
        <v>1785435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10">
        <v>2706</v>
      </c>
      <c r="F463" s="10">
        <v>3130</v>
      </c>
      <c r="G463" s="10">
        <v>107269</v>
      </c>
      <c r="H463" s="8">
        <v>47740</v>
      </c>
      <c r="I463" s="8">
        <f t="shared" si="8"/>
        <v>366701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10">
        <v>10632</v>
      </c>
      <c r="F464" s="10">
        <v>7557</v>
      </c>
      <c r="G464" s="10">
        <v>507606</v>
      </c>
      <c r="H464" s="8">
        <v>191775</v>
      </c>
      <c r="I464" s="8">
        <f t="shared" si="8"/>
        <v>1078366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10">
        <v>14536</v>
      </c>
      <c r="F465" s="10">
        <v>7293</v>
      </c>
      <c r="G465" s="10">
        <v>1241873</v>
      </c>
      <c r="H465" s="8">
        <v>231765</v>
      </c>
      <c r="I465" s="8">
        <f t="shared" si="8"/>
        <v>1825377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10">
        <v>1672</v>
      </c>
      <c r="F466" s="10">
        <v>3405</v>
      </c>
      <c r="G466" s="10">
        <v>143897</v>
      </c>
      <c r="H466" s="8">
        <v>26289</v>
      </c>
      <c r="I466" s="8">
        <f t="shared" si="8"/>
        <v>328727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10">
        <v>10185</v>
      </c>
      <c r="F467" s="10">
        <v>7310</v>
      </c>
      <c r="G467" s="10">
        <v>429566</v>
      </c>
      <c r="H467" s="8">
        <v>186251</v>
      </c>
      <c r="I467" s="8">
        <f t="shared" si="8"/>
        <v>986770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10">
        <v>1708</v>
      </c>
      <c r="F468" s="10">
        <v>1030</v>
      </c>
      <c r="G468" s="10">
        <v>99341</v>
      </c>
      <c r="H468" s="8">
        <v>28387</v>
      </c>
      <c r="I468" s="8">
        <f t="shared" si="8"/>
        <v>247508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10">
        <v>1217</v>
      </c>
      <c r="F469" s="10">
        <v>647</v>
      </c>
      <c r="G469" s="10">
        <v>66485</v>
      </c>
      <c r="H469" s="8">
        <v>20551</v>
      </c>
      <c r="I469" s="8">
        <f t="shared" si="8"/>
        <v>198406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10">
        <v>4018</v>
      </c>
      <c r="F470" s="10">
        <v>2112</v>
      </c>
      <c r="G470" s="10">
        <v>257212</v>
      </c>
      <c r="H470" s="8">
        <v>67136</v>
      </c>
      <c r="I470" s="8">
        <f t="shared" si="8"/>
        <v>484330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10">
        <v>33925</v>
      </c>
      <c r="F471" s="10">
        <v>16055</v>
      </c>
      <c r="G471" s="10">
        <v>3143070</v>
      </c>
      <c r="H471" s="8">
        <v>510244</v>
      </c>
      <c r="I471" s="8">
        <f t="shared" si="8"/>
        <v>4258940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10">
        <v>44604</v>
      </c>
      <c r="F472" s="10">
        <v>26050</v>
      </c>
      <c r="G472" s="10">
        <v>2138972</v>
      </c>
      <c r="H472" s="8">
        <v>787095</v>
      </c>
      <c r="I472" s="8">
        <f t="shared" si="8"/>
        <v>5195061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10">
        <v>36224</v>
      </c>
      <c r="F473" s="10">
        <v>18280</v>
      </c>
      <c r="G473" s="10">
        <v>2283984</v>
      </c>
      <c r="H473" s="8">
        <v>580934</v>
      </c>
      <c r="I473" s="8">
        <f t="shared" si="8"/>
        <v>3704470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10">
        <v>90007</v>
      </c>
      <c r="F474" s="10">
        <v>44361</v>
      </c>
      <c r="G474" s="10">
        <v>5854450</v>
      </c>
      <c r="H474" s="8">
        <v>1409819</v>
      </c>
      <c r="I474" s="8">
        <f t="shared" si="8"/>
        <v>9255895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10">
        <v>12310</v>
      </c>
      <c r="F475" s="10">
        <v>6323</v>
      </c>
      <c r="G475" s="10">
        <v>1015338</v>
      </c>
      <c r="H475" s="8">
        <v>200937</v>
      </c>
      <c r="I475" s="8">
        <f t="shared" si="8"/>
        <v>1509168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10">
        <v>1272</v>
      </c>
      <c r="F476" s="10">
        <v>805</v>
      </c>
      <c r="G476" s="10">
        <v>35962</v>
      </c>
      <c r="H476" s="8">
        <v>21236</v>
      </c>
      <c r="I476" s="8">
        <f t="shared" si="8"/>
        <v>206471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10">
        <v>7548</v>
      </c>
      <c r="F477" s="10">
        <v>4308</v>
      </c>
      <c r="G477" s="10">
        <v>334276</v>
      </c>
      <c r="H477" s="8">
        <v>136927</v>
      </c>
      <c r="I477" s="8">
        <f t="shared" si="8"/>
        <v>1051087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10">
        <v>3457</v>
      </c>
      <c r="F478" s="10">
        <v>2002</v>
      </c>
      <c r="G478" s="10">
        <v>196515</v>
      </c>
      <c r="H478" s="8">
        <v>59686</v>
      </c>
      <c r="I478" s="8">
        <f t="shared" si="8"/>
        <v>424384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10">
        <v>8125</v>
      </c>
      <c r="F479" s="10">
        <v>4392</v>
      </c>
      <c r="G479" s="10">
        <v>441994</v>
      </c>
      <c r="H479" s="8">
        <v>139581</v>
      </c>
      <c r="I479" s="8">
        <f t="shared" si="8"/>
        <v>800740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10">
        <v>25500</v>
      </c>
      <c r="F480" s="10">
        <v>22406</v>
      </c>
      <c r="G480" s="10">
        <v>1334251</v>
      </c>
      <c r="H480" s="8">
        <v>413307</v>
      </c>
      <c r="I480" s="8">
        <f t="shared" si="8"/>
        <v>2692854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10">
        <v>991</v>
      </c>
      <c r="F481" s="10">
        <v>898</v>
      </c>
      <c r="G481" s="10">
        <v>58386</v>
      </c>
      <c r="H481" s="8">
        <v>17511</v>
      </c>
      <c r="I481" s="8">
        <f t="shared" si="8"/>
        <v>183074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10">
        <v>3938</v>
      </c>
      <c r="F482" s="10">
        <v>2066</v>
      </c>
      <c r="G482" s="10">
        <v>325729</v>
      </c>
      <c r="H482" s="8">
        <v>61227</v>
      </c>
      <c r="I482" s="8">
        <f t="shared" si="8"/>
        <v>589152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10">
        <v>4797</v>
      </c>
      <c r="F483" s="10">
        <v>2609</v>
      </c>
      <c r="G483" s="10">
        <v>264059</v>
      </c>
      <c r="H483" s="8">
        <v>81907</v>
      </c>
      <c r="I483" s="8">
        <f t="shared" si="8"/>
        <v>520810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10">
        <v>554</v>
      </c>
      <c r="F484" s="10">
        <v>351</v>
      </c>
      <c r="G484" s="10">
        <v>44823</v>
      </c>
      <c r="H484" s="8">
        <v>9376</v>
      </c>
      <c r="I484" s="8">
        <f t="shared" si="8"/>
        <v>147616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10">
        <v>2618</v>
      </c>
      <c r="F485" s="10">
        <v>1873</v>
      </c>
      <c r="G485" s="10">
        <v>265452</v>
      </c>
      <c r="H485" s="8">
        <v>41403</v>
      </c>
      <c r="I485" s="8">
        <f t="shared" si="8"/>
        <v>478176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10">
        <v>4986</v>
      </c>
      <c r="F486" s="10">
        <v>3032</v>
      </c>
      <c r="G486" s="10">
        <v>381857</v>
      </c>
      <c r="H486" s="8">
        <v>84177</v>
      </c>
      <c r="I486" s="8">
        <f t="shared" si="8"/>
        <v>675492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10">
        <v>124615</v>
      </c>
      <c r="F487" s="10">
        <v>104620</v>
      </c>
      <c r="G487" s="10">
        <v>5631691</v>
      </c>
      <c r="H487" s="8">
        <v>2154055</v>
      </c>
      <c r="I487" s="8">
        <f t="shared" si="8"/>
        <v>11708065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10">
        <v>21339</v>
      </c>
      <c r="F488" s="10">
        <v>14950</v>
      </c>
      <c r="G488" s="10">
        <v>1203054</v>
      </c>
      <c r="H488" s="8">
        <v>408555</v>
      </c>
      <c r="I488" s="8">
        <f t="shared" si="8"/>
        <v>2188960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10">
        <v>10922</v>
      </c>
      <c r="F489" s="10">
        <v>7318</v>
      </c>
      <c r="G489" s="10">
        <v>503437</v>
      </c>
      <c r="H489" s="8">
        <v>180129</v>
      </c>
      <c r="I489" s="8">
        <f t="shared" si="8"/>
        <v>1051774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10">
        <v>8363</v>
      </c>
      <c r="F490" s="10">
        <v>4204</v>
      </c>
      <c r="G490" s="10">
        <v>524179</v>
      </c>
      <c r="H490" s="8">
        <v>129776</v>
      </c>
      <c r="I490" s="8">
        <f t="shared" si="8"/>
        <v>920884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10">
        <v>6004</v>
      </c>
      <c r="F491" s="10">
        <v>3326</v>
      </c>
      <c r="G491" s="10">
        <v>224262</v>
      </c>
      <c r="H491" s="8">
        <v>105713</v>
      </c>
      <c r="I491" s="8">
        <f t="shared" si="8"/>
        <v>690237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10">
        <v>4697</v>
      </c>
      <c r="F492" s="10">
        <v>3807</v>
      </c>
      <c r="G492" s="10">
        <v>296152</v>
      </c>
      <c r="H492" s="8">
        <v>83278</v>
      </c>
      <c r="I492" s="8">
        <f t="shared" si="8"/>
        <v>654178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10">
        <v>315</v>
      </c>
      <c r="F493" s="10">
        <v>358</v>
      </c>
      <c r="G493" s="10">
        <v>10607</v>
      </c>
      <c r="H493" s="8">
        <v>5608</v>
      </c>
      <c r="I493" s="8">
        <f t="shared" si="8"/>
        <v>124456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10">
        <v>13390</v>
      </c>
      <c r="F494" s="10">
        <v>6860</v>
      </c>
      <c r="G494" s="10">
        <v>879832</v>
      </c>
      <c r="H494" s="8">
        <v>212070</v>
      </c>
      <c r="I494" s="8">
        <f t="shared" si="8"/>
        <v>1437456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10">
        <v>8506</v>
      </c>
      <c r="F495" s="10">
        <v>4144</v>
      </c>
      <c r="G495" s="10">
        <v>452422</v>
      </c>
      <c r="H495" s="8">
        <v>131703</v>
      </c>
      <c r="I495" s="8">
        <f t="shared" si="8"/>
        <v>813959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10">
        <v>10747</v>
      </c>
      <c r="F496" s="10">
        <v>6129</v>
      </c>
      <c r="G496" s="10">
        <v>588191</v>
      </c>
      <c r="H496" s="8">
        <v>178544</v>
      </c>
      <c r="I496" s="8">
        <f t="shared" si="8"/>
        <v>1032935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10">
        <v>8788</v>
      </c>
      <c r="F497" s="10">
        <v>4707</v>
      </c>
      <c r="G497" s="10">
        <v>864595</v>
      </c>
      <c r="H497" s="8">
        <v>137440</v>
      </c>
      <c r="I497" s="8">
        <f t="shared" si="8"/>
        <v>1350874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10">
        <v>1301</v>
      </c>
      <c r="F498" s="10">
        <v>966</v>
      </c>
      <c r="G498" s="10">
        <v>70482</v>
      </c>
      <c r="H498" s="8">
        <v>23677</v>
      </c>
      <c r="I498" s="8">
        <f t="shared" si="8"/>
        <v>197618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10">
        <v>13601</v>
      </c>
      <c r="F499" s="10">
        <v>6596</v>
      </c>
      <c r="G499" s="10">
        <v>1399321</v>
      </c>
      <c r="H499" s="8">
        <v>209544</v>
      </c>
      <c r="I499" s="8">
        <f t="shared" si="8"/>
        <v>1969128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10">
        <v>7895</v>
      </c>
      <c r="F500" s="10">
        <v>3885</v>
      </c>
      <c r="G500" s="10">
        <v>614493</v>
      </c>
      <c r="H500" s="8">
        <v>123482</v>
      </c>
      <c r="I500" s="8">
        <f t="shared" si="8"/>
        <v>986387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10">
        <v>4836</v>
      </c>
      <c r="F501" s="10">
        <v>3022</v>
      </c>
      <c r="G501" s="10">
        <v>189831</v>
      </c>
      <c r="H501" s="8">
        <v>92954</v>
      </c>
      <c r="I501" s="8">
        <f t="shared" si="8"/>
        <v>446111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10">
        <v>11636</v>
      </c>
      <c r="F502" s="10">
        <v>5740</v>
      </c>
      <c r="G502" s="10">
        <v>883732</v>
      </c>
      <c r="H502" s="8">
        <v>176489</v>
      </c>
      <c r="I502" s="8">
        <f t="shared" si="8"/>
        <v>1380183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10">
        <v>17964</v>
      </c>
      <c r="F503" s="10">
        <v>9743</v>
      </c>
      <c r="G503" s="10">
        <v>1109623</v>
      </c>
      <c r="H503" s="8">
        <v>285372</v>
      </c>
      <c r="I503" s="8">
        <f t="shared" si="8"/>
        <v>1867976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10">
        <v>4588</v>
      </c>
      <c r="F504" s="10">
        <v>4349</v>
      </c>
      <c r="G504" s="10">
        <v>173124</v>
      </c>
      <c r="H504" s="8">
        <v>86532</v>
      </c>
      <c r="I504" s="8">
        <f t="shared" si="8"/>
        <v>478627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10">
        <v>19959</v>
      </c>
      <c r="F505" s="10">
        <v>10620</v>
      </c>
      <c r="G505" s="10">
        <v>1509980</v>
      </c>
      <c r="H505" s="8">
        <v>337522</v>
      </c>
      <c r="I505" s="8">
        <f t="shared" si="8"/>
        <v>2317387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10">
        <v>2411</v>
      </c>
      <c r="F506" s="10">
        <v>2664</v>
      </c>
      <c r="G506" s="10">
        <v>127137</v>
      </c>
      <c r="H506" s="8">
        <v>40247</v>
      </c>
      <c r="I506" s="8">
        <f t="shared" si="8"/>
        <v>312739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10">
        <v>15395</v>
      </c>
      <c r="F507" s="10">
        <v>8014</v>
      </c>
      <c r="G507" s="10">
        <v>1630980</v>
      </c>
      <c r="H507" s="8">
        <v>236133</v>
      </c>
      <c r="I507" s="8">
        <f t="shared" si="8"/>
        <v>2206998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10">
        <v>924</v>
      </c>
      <c r="F508" s="10">
        <v>504</v>
      </c>
      <c r="G508" s="10">
        <v>26941</v>
      </c>
      <c r="H508" s="8">
        <v>16013</v>
      </c>
      <c r="I508" s="8">
        <f t="shared" si="8"/>
        <v>218622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10">
        <v>4088</v>
      </c>
      <c r="F509" s="10">
        <v>2258</v>
      </c>
      <c r="G509" s="10">
        <v>137579</v>
      </c>
      <c r="H509" s="8">
        <v>70732</v>
      </c>
      <c r="I509" s="8">
        <f t="shared" si="8"/>
        <v>420351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10">
        <v>17176</v>
      </c>
      <c r="F510" s="10">
        <v>25845</v>
      </c>
      <c r="G510" s="10">
        <v>668741</v>
      </c>
      <c r="H510" s="8">
        <v>323435</v>
      </c>
      <c r="I510" s="8">
        <f t="shared" si="8"/>
        <v>1420193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10">
        <v>2006</v>
      </c>
      <c r="F511" s="10">
        <v>1961</v>
      </c>
      <c r="G511" s="10">
        <v>77129</v>
      </c>
      <c r="H511" s="8">
        <v>33482</v>
      </c>
      <c r="I511" s="8">
        <f t="shared" si="8"/>
        <v>243400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10">
        <v>8674</v>
      </c>
      <c r="F512" s="10">
        <v>4344</v>
      </c>
      <c r="G512" s="10">
        <v>473669</v>
      </c>
      <c r="H512" s="8">
        <v>138040</v>
      </c>
      <c r="I512" s="8">
        <f t="shared" si="8"/>
        <v>866681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10">
        <v>3511</v>
      </c>
      <c r="F513" s="10">
        <v>2049</v>
      </c>
      <c r="G513" s="10">
        <v>130331</v>
      </c>
      <c r="H513" s="8">
        <v>65123</v>
      </c>
      <c r="I513" s="8">
        <f t="shared" si="8"/>
        <v>326602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10">
        <v>30069</v>
      </c>
      <c r="F514" s="10">
        <v>15131</v>
      </c>
      <c r="G514" s="10">
        <v>2264835</v>
      </c>
      <c r="H514" s="8">
        <v>451585</v>
      </c>
      <c r="I514" s="8">
        <f t="shared" si="8"/>
        <v>3295732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10">
        <v>2397</v>
      </c>
      <c r="F515" s="10">
        <v>1182</v>
      </c>
      <c r="G515" s="10">
        <v>282156</v>
      </c>
      <c r="H515" s="8">
        <v>37550</v>
      </c>
      <c r="I515" s="8">
        <f t="shared" si="8"/>
        <v>459513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10">
        <v>10221</v>
      </c>
      <c r="F516" s="10">
        <v>5230</v>
      </c>
      <c r="G516" s="10">
        <v>1170108</v>
      </c>
      <c r="H516" s="8">
        <v>154567</v>
      </c>
      <c r="I516" s="8">
        <f t="shared" si="8"/>
        <v>1610314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10">
        <v>2436</v>
      </c>
      <c r="F517" s="10">
        <v>1259</v>
      </c>
      <c r="G517" s="10">
        <v>170845</v>
      </c>
      <c r="H517" s="8">
        <v>39091</v>
      </c>
      <c r="I517" s="8">
        <f t="shared" si="8"/>
        <v>360005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10">
        <v>20316</v>
      </c>
      <c r="F518" s="10">
        <v>11309</v>
      </c>
      <c r="G518" s="10">
        <v>949485</v>
      </c>
      <c r="H518" s="8">
        <v>359401</v>
      </c>
      <c r="I518" s="8">
        <f t="shared" si="8"/>
        <v>1760653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10">
        <v>2854</v>
      </c>
      <c r="F519" s="10">
        <v>1547</v>
      </c>
      <c r="G519" s="10">
        <v>417460</v>
      </c>
      <c r="H519" s="8">
        <v>42688</v>
      </c>
      <c r="I519" s="8">
        <f t="shared" ref="I519:I575" si="9">SUM(C519:H519)</f>
        <v>632163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10">
        <v>143122</v>
      </c>
      <c r="F520" s="10">
        <v>120804</v>
      </c>
      <c r="G520" s="10">
        <v>5102045</v>
      </c>
      <c r="H520" s="8">
        <v>2649143</v>
      </c>
      <c r="I520" s="8">
        <f t="shared" si="9"/>
        <v>12135272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10">
        <v>12051</v>
      </c>
      <c r="F521" s="10">
        <v>6869</v>
      </c>
      <c r="G521" s="10">
        <v>699280</v>
      </c>
      <c r="H521" s="8">
        <v>195714</v>
      </c>
      <c r="I521" s="8">
        <f t="shared" si="9"/>
        <v>1218850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10">
        <v>14628</v>
      </c>
      <c r="F522" s="10">
        <v>9151</v>
      </c>
      <c r="G522" s="10">
        <v>1494829</v>
      </c>
      <c r="H522" s="8">
        <v>222388</v>
      </c>
      <c r="I522" s="8">
        <f t="shared" si="9"/>
        <v>2034048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10">
        <v>357</v>
      </c>
      <c r="F523" s="10">
        <v>567</v>
      </c>
      <c r="G523" s="10">
        <v>21147</v>
      </c>
      <c r="H523" s="8">
        <v>6550</v>
      </c>
      <c r="I523" s="8">
        <f t="shared" si="9"/>
        <v>123571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10">
        <v>6717</v>
      </c>
      <c r="F524" s="10">
        <v>4813</v>
      </c>
      <c r="G524" s="10">
        <v>248872</v>
      </c>
      <c r="H524" s="8">
        <v>119458</v>
      </c>
      <c r="I524" s="8">
        <f t="shared" si="9"/>
        <v>614106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10">
        <v>17903</v>
      </c>
      <c r="F525" s="10">
        <v>12987</v>
      </c>
      <c r="G525" s="10">
        <v>899144</v>
      </c>
      <c r="H525" s="8">
        <v>306266</v>
      </c>
      <c r="I525" s="8">
        <f t="shared" si="9"/>
        <v>1802374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10">
        <v>734</v>
      </c>
      <c r="F526" s="10">
        <v>536</v>
      </c>
      <c r="G526" s="10">
        <v>61353</v>
      </c>
      <c r="H526" s="8">
        <v>11817</v>
      </c>
      <c r="I526" s="8">
        <f t="shared" si="9"/>
        <v>190868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10">
        <v>3288</v>
      </c>
      <c r="F527" s="10">
        <v>1634</v>
      </c>
      <c r="G527" s="10">
        <v>196299</v>
      </c>
      <c r="H527" s="8">
        <v>51936</v>
      </c>
      <c r="I527" s="8">
        <f t="shared" si="9"/>
        <v>392685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10">
        <v>3864</v>
      </c>
      <c r="F528" s="10">
        <v>2168</v>
      </c>
      <c r="G528" s="10">
        <v>229169</v>
      </c>
      <c r="H528" s="8">
        <v>68891</v>
      </c>
      <c r="I528" s="8">
        <f t="shared" si="9"/>
        <v>533558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10">
        <v>910</v>
      </c>
      <c r="F529" s="10">
        <v>557</v>
      </c>
      <c r="G529" s="10">
        <v>47738</v>
      </c>
      <c r="H529" s="8">
        <v>15799</v>
      </c>
      <c r="I529" s="8">
        <f t="shared" si="9"/>
        <v>171084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10">
        <v>26769</v>
      </c>
      <c r="F530" s="10">
        <v>18238</v>
      </c>
      <c r="G530" s="10">
        <v>1023304</v>
      </c>
      <c r="H530" s="8">
        <v>480315</v>
      </c>
      <c r="I530" s="8">
        <f t="shared" si="9"/>
        <v>2375242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10">
        <v>41927</v>
      </c>
      <c r="F531" s="10">
        <v>21537</v>
      </c>
      <c r="G531" s="10">
        <v>2756072</v>
      </c>
      <c r="H531" s="8">
        <v>684464</v>
      </c>
      <c r="I531" s="8">
        <f t="shared" si="9"/>
        <v>4216700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10">
        <v>7300</v>
      </c>
      <c r="F532" s="10">
        <v>3811</v>
      </c>
      <c r="G532" s="10">
        <v>521765</v>
      </c>
      <c r="H532" s="8">
        <v>121127</v>
      </c>
      <c r="I532" s="8">
        <f t="shared" si="9"/>
        <v>920209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10">
        <v>3182</v>
      </c>
      <c r="F533" s="10">
        <v>2044</v>
      </c>
      <c r="G533" s="10">
        <v>177245</v>
      </c>
      <c r="H533" s="8">
        <v>51936</v>
      </c>
      <c r="I533" s="8">
        <f t="shared" si="9"/>
        <v>388833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10">
        <v>3811</v>
      </c>
      <c r="F534" s="10">
        <v>1795</v>
      </c>
      <c r="G534" s="10">
        <v>266398</v>
      </c>
      <c r="H534" s="8">
        <v>57031</v>
      </c>
      <c r="I534" s="8">
        <f t="shared" si="9"/>
        <v>497883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10">
        <v>8791</v>
      </c>
      <c r="F535" s="10">
        <v>8322</v>
      </c>
      <c r="G535" s="10">
        <v>632611</v>
      </c>
      <c r="H535" s="8">
        <v>144933</v>
      </c>
      <c r="I535" s="8">
        <f t="shared" si="9"/>
        <v>1108017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10">
        <v>5427</v>
      </c>
      <c r="F536" s="10">
        <v>3225</v>
      </c>
      <c r="G536" s="10">
        <v>205335</v>
      </c>
      <c r="H536" s="8">
        <v>99890</v>
      </c>
      <c r="I536" s="8">
        <f t="shared" si="9"/>
        <v>498523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10">
        <v>10706</v>
      </c>
      <c r="F537" s="10">
        <v>5685</v>
      </c>
      <c r="G537" s="10">
        <v>905362</v>
      </c>
      <c r="H537" s="8">
        <v>174520</v>
      </c>
      <c r="I537" s="8">
        <f t="shared" si="9"/>
        <v>1404355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10">
        <v>5441</v>
      </c>
      <c r="F538" s="10">
        <v>3327</v>
      </c>
      <c r="G538" s="10">
        <v>278814</v>
      </c>
      <c r="H538" s="8">
        <v>93810</v>
      </c>
      <c r="I538" s="8">
        <f t="shared" si="9"/>
        <v>615790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10">
        <v>10760</v>
      </c>
      <c r="F539" s="10">
        <v>6177</v>
      </c>
      <c r="G539" s="10">
        <v>797339</v>
      </c>
      <c r="H539" s="8">
        <v>169724</v>
      </c>
      <c r="I539" s="8">
        <f t="shared" si="9"/>
        <v>1256976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10">
        <v>7885</v>
      </c>
      <c r="F540" s="10">
        <v>4145</v>
      </c>
      <c r="G540" s="10">
        <v>676241</v>
      </c>
      <c r="H540" s="8">
        <v>127421</v>
      </c>
      <c r="I540" s="8">
        <f t="shared" si="9"/>
        <v>1069774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10">
        <v>1205</v>
      </c>
      <c r="F541" s="10">
        <v>974</v>
      </c>
      <c r="G541" s="10">
        <v>63559</v>
      </c>
      <c r="H541" s="8">
        <v>21108</v>
      </c>
      <c r="I541" s="8">
        <f t="shared" si="9"/>
        <v>203158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10">
        <v>17177</v>
      </c>
      <c r="F542" s="10">
        <v>9090</v>
      </c>
      <c r="G542" s="10">
        <v>1080998</v>
      </c>
      <c r="H542" s="8">
        <v>288882</v>
      </c>
      <c r="I542" s="8">
        <f t="shared" si="9"/>
        <v>1982025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10">
        <v>1811</v>
      </c>
      <c r="F543" s="10">
        <v>1930</v>
      </c>
      <c r="G543" s="10">
        <v>68429</v>
      </c>
      <c r="H543" s="8">
        <v>30185</v>
      </c>
      <c r="I543" s="8">
        <f t="shared" si="9"/>
        <v>254395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10">
        <v>11017</v>
      </c>
      <c r="F544" s="10">
        <v>7065</v>
      </c>
      <c r="G544" s="10">
        <v>340390</v>
      </c>
      <c r="H544" s="8">
        <v>215152</v>
      </c>
      <c r="I544" s="8">
        <f t="shared" si="9"/>
        <v>872752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10">
        <v>15763</v>
      </c>
      <c r="F545" s="10">
        <v>9510</v>
      </c>
      <c r="G545" s="10">
        <v>538997</v>
      </c>
      <c r="H545" s="8">
        <v>302241</v>
      </c>
      <c r="I545" s="8">
        <f t="shared" si="9"/>
        <v>1404279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10">
        <v>4246</v>
      </c>
      <c r="F546" s="10">
        <v>2379</v>
      </c>
      <c r="G546" s="10">
        <v>264163</v>
      </c>
      <c r="H546" s="8">
        <v>73087</v>
      </c>
      <c r="I546" s="8">
        <f t="shared" si="9"/>
        <v>524385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10">
        <v>1896</v>
      </c>
      <c r="F547" s="10">
        <v>1005</v>
      </c>
      <c r="G547" s="10">
        <v>85517</v>
      </c>
      <c r="H547" s="8">
        <v>31941</v>
      </c>
      <c r="I547" s="8">
        <f t="shared" si="9"/>
        <v>278201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10">
        <v>14820</v>
      </c>
      <c r="F548" s="10">
        <v>7492</v>
      </c>
      <c r="G548" s="10">
        <v>1272997</v>
      </c>
      <c r="H548" s="8">
        <v>238102</v>
      </c>
      <c r="I548" s="8">
        <f t="shared" si="9"/>
        <v>1830847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10">
        <v>2678</v>
      </c>
      <c r="F549" s="10">
        <v>1836</v>
      </c>
      <c r="G549" s="10">
        <v>161524</v>
      </c>
      <c r="H549" s="8">
        <v>47355</v>
      </c>
      <c r="I549" s="8">
        <f t="shared" si="9"/>
        <v>369805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10">
        <v>20121</v>
      </c>
      <c r="F550" s="10">
        <v>13947</v>
      </c>
      <c r="G550" s="10">
        <v>646303</v>
      </c>
      <c r="H550" s="8">
        <v>383892</v>
      </c>
      <c r="I550" s="8">
        <f t="shared" si="9"/>
        <v>2115471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10">
        <v>14137</v>
      </c>
      <c r="F551" s="10">
        <v>8110</v>
      </c>
      <c r="G551" s="10">
        <v>745258</v>
      </c>
      <c r="H551" s="8">
        <v>241399</v>
      </c>
      <c r="I551" s="8">
        <f t="shared" si="9"/>
        <v>1370766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10">
        <v>2319</v>
      </c>
      <c r="F552" s="10">
        <v>1562</v>
      </c>
      <c r="G552" s="10">
        <v>131460</v>
      </c>
      <c r="H552" s="8">
        <v>40718</v>
      </c>
      <c r="I552" s="8">
        <f t="shared" si="9"/>
        <v>339371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10">
        <v>4485</v>
      </c>
      <c r="F553" s="10">
        <v>2387</v>
      </c>
      <c r="G553" s="10">
        <v>309781</v>
      </c>
      <c r="H553" s="8">
        <v>74243</v>
      </c>
      <c r="I553" s="8">
        <f t="shared" si="9"/>
        <v>657628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10">
        <v>29560</v>
      </c>
      <c r="F554" s="10">
        <v>15250</v>
      </c>
      <c r="G554" s="10">
        <v>1906152</v>
      </c>
      <c r="H554" s="8">
        <v>484640</v>
      </c>
      <c r="I554" s="8">
        <f t="shared" si="9"/>
        <v>3309582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10">
        <v>11958</v>
      </c>
      <c r="F555" s="10">
        <v>12474</v>
      </c>
      <c r="G555" s="10">
        <v>511658</v>
      </c>
      <c r="H555" s="8">
        <v>217336</v>
      </c>
      <c r="I555" s="8">
        <f t="shared" si="9"/>
        <v>1188990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10">
        <v>44261</v>
      </c>
      <c r="F556" s="10">
        <v>68583</v>
      </c>
      <c r="G556" s="10">
        <v>1709721</v>
      </c>
      <c r="H556" s="8">
        <v>840274</v>
      </c>
      <c r="I556" s="8">
        <f t="shared" si="9"/>
        <v>4589061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10">
        <v>1239</v>
      </c>
      <c r="F557" s="10">
        <v>986</v>
      </c>
      <c r="G557" s="10">
        <v>54157</v>
      </c>
      <c r="H557" s="8">
        <v>21836</v>
      </c>
      <c r="I557" s="8">
        <f t="shared" si="9"/>
        <v>199752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10">
        <v>21284</v>
      </c>
      <c r="F558" s="10">
        <v>25725</v>
      </c>
      <c r="G558" s="10">
        <v>597884</v>
      </c>
      <c r="H558" s="8">
        <v>403203</v>
      </c>
      <c r="I558" s="8">
        <f t="shared" si="9"/>
        <v>1953752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10">
        <v>14573</v>
      </c>
      <c r="F559" s="10">
        <v>7542</v>
      </c>
      <c r="G559" s="10">
        <v>1016480</v>
      </c>
      <c r="H559" s="8">
        <v>239686</v>
      </c>
      <c r="I559" s="8">
        <f t="shared" si="9"/>
        <v>1695205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10">
        <v>6696</v>
      </c>
      <c r="F560" s="10">
        <v>3574</v>
      </c>
      <c r="G560" s="10">
        <v>351560</v>
      </c>
      <c r="H560" s="8">
        <v>113592</v>
      </c>
      <c r="I560" s="8">
        <f t="shared" si="9"/>
        <v>702514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10">
        <v>604</v>
      </c>
      <c r="F561" s="10">
        <v>908</v>
      </c>
      <c r="G561" s="10">
        <v>35792</v>
      </c>
      <c r="H561" s="8">
        <v>10661</v>
      </c>
      <c r="I561" s="8">
        <f t="shared" si="9"/>
        <v>158073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10">
        <v>30672</v>
      </c>
      <c r="F562" s="10">
        <v>18821</v>
      </c>
      <c r="G562" s="10">
        <v>832583</v>
      </c>
      <c r="H562" s="8">
        <v>598146</v>
      </c>
      <c r="I562" s="8">
        <f t="shared" si="9"/>
        <v>2611314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10">
        <v>3715</v>
      </c>
      <c r="F563" s="10">
        <v>2079</v>
      </c>
      <c r="G563" s="10">
        <v>157943</v>
      </c>
      <c r="H563" s="8">
        <v>66065</v>
      </c>
      <c r="I563" s="8">
        <f t="shared" si="9"/>
        <v>355922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10">
        <v>55984</v>
      </c>
      <c r="F564" s="10">
        <v>30240</v>
      </c>
      <c r="G564" s="10">
        <v>3270421</v>
      </c>
      <c r="H564" s="8">
        <v>961059</v>
      </c>
      <c r="I564" s="8">
        <f t="shared" si="9"/>
        <v>5302940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10">
        <v>15706</v>
      </c>
      <c r="F565" s="10">
        <v>10555</v>
      </c>
      <c r="G565" s="10">
        <v>1007002</v>
      </c>
      <c r="H565" s="8">
        <v>264349</v>
      </c>
      <c r="I565" s="8">
        <f t="shared" si="9"/>
        <v>1758176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10">
        <v>6812</v>
      </c>
      <c r="F566" s="10">
        <v>4827</v>
      </c>
      <c r="G566" s="10">
        <v>602974</v>
      </c>
      <c r="H566" s="8">
        <v>114876</v>
      </c>
      <c r="I566" s="8">
        <f t="shared" si="9"/>
        <v>1240121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10">
        <v>3460</v>
      </c>
      <c r="F567" s="10">
        <v>2724</v>
      </c>
      <c r="G567" s="10">
        <v>177169</v>
      </c>
      <c r="H567" s="8">
        <v>62426</v>
      </c>
      <c r="I567" s="8">
        <f t="shared" si="9"/>
        <v>415225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10">
        <v>3692</v>
      </c>
      <c r="F568" s="10">
        <v>1762</v>
      </c>
      <c r="G568" s="10">
        <v>267291</v>
      </c>
      <c r="H568" s="8">
        <v>56003</v>
      </c>
      <c r="I568" s="8">
        <f t="shared" si="9"/>
        <v>484788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10">
        <v>3452</v>
      </c>
      <c r="F569" s="10">
        <v>2151</v>
      </c>
      <c r="G569" s="10">
        <v>258560</v>
      </c>
      <c r="H569" s="8">
        <v>55318</v>
      </c>
      <c r="I569" s="8">
        <f t="shared" si="9"/>
        <v>527819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10">
        <v>80465</v>
      </c>
      <c r="F570" s="10">
        <v>69105</v>
      </c>
      <c r="G570" s="10">
        <v>4570993</v>
      </c>
      <c r="H570" s="8">
        <v>1460085</v>
      </c>
      <c r="I570" s="8">
        <f t="shared" si="9"/>
        <v>8567902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10">
        <v>8379</v>
      </c>
      <c r="F571" s="10">
        <v>6487</v>
      </c>
      <c r="G571" s="10">
        <v>638753</v>
      </c>
      <c r="H571" s="8">
        <v>129905</v>
      </c>
      <c r="I571" s="8">
        <f t="shared" si="9"/>
        <v>1035462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10">
        <v>8606</v>
      </c>
      <c r="F572" s="10">
        <v>4607</v>
      </c>
      <c r="G572" s="10">
        <v>595926</v>
      </c>
      <c r="H572" s="8">
        <v>134144</v>
      </c>
      <c r="I572" s="8">
        <f t="shared" si="9"/>
        <v>978369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10">
        <v>3932</v>
      </c>
      <c r="F573" s="10">
        <v>2040</v>
      </c>
      <c r="G573" s="10">
        <v>307531</v>
      </c>
      <c r="H573" s="8">
        <v>64824</v>
      </c>
      <c r="I573" s="8">
        <f t="shared" si="9"/>
        <v>540841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10">
        <v>4385</v>
      </c>
      <c r="F574" s="10">
        <v>2544</v>
      </c>
      <c r="G574" s="10">
        <v>364938</v>
      </c>
      <c r="H574" s="8">
        <v>73087</v>
      </c>
      <c r="I574" s="8">
        <f t="shared" si="9"/>
        <v>635056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10">
        <v>45980</v>
      </c>
      <c r="F575" s="10">
        <v>30007</v>
      </c>
      <c r="G575" s="10">
        <v>1966439</v>
      </c>
      <c r="H575" s="8">
        <v>822719</v>
      </c>
      <c r="I575" s="8">
        <f t="shared" si="9"/>
        <v>4085371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75"/>
  <sheetViews>
    <sheetView workbookViewId="0">
      <selection activeCell="G11" sqref="G11"/>
    </sheetView>
  </sheetViews>
  <sheetFormatPr baseColWidth="10" defaultRowHeight="15"/>
  <cols>
    <col min="1" max="1" width="4.42578125" bestFit="1" customWidth="1"/>
    <col min="2" max="2" width="51" bestFit="1" customWidth="1"/>
    <col min="3" max="4" width="15.28515625" style="12" bestFit="1" customWidth="1"/>
    <col min="5" max="6" width="14.140625" style="12" bestFit="1" customWidth="1"/>
    <col min="7" max="7" width="17.140625" style="12" bestFit="1" customWidth="1"/>
    <col min="8" max="8" width="15.5703125" style="12" bestFit="1" customWidth="1"/>
    <col min="9" max="9" width="17.140625" style="12" bestFit="1" customWidth="1"/>
  </cols>
  <sheetData>
    <row r="1" spans="1:9">
      <c r="A1" s="1"/>
      <c r="B1" s="15" t="s">
        <v>1153</v>
      </c>
      <c r="C1" s="10"/>
      <c r="D1" s="10"/>
      <c r="E1" s="10"/>
      <c r="F1" s="10"/>
      <c r="G1" s="10"/>
      <c r="H1" s="10"/>
      <c r="I1" s="10"/>
    </row>
    <row r="2" spans="1:9">
      <c r="A2" s="1"/>
      <c r="B2" s="15" t="s">
        <v>0</v>
      </c>
      <c r="C2" s="10"/>
      <c r="D2" s="10"/>
      <c r="E2" s="10"/>
      <c r="F2" s="10"/>
      <c r="G2" s="10"/>
      <c r="H2" s="10"/>
      <c r="I2" s="10"/>
    </row>
    <row r="3" spans="1:9">
      <c r="A3" s="1"/>
      <c r="B3" s="1"/>
      <c r="C3" s="10"/>
      <c r="D3" s="10"/>
      <c r="E3" s="10"/>
      <c r="F3" s="10"/>
      <c r="G3" s="10"/>
      <c r="H3" s="10"/>
      <c r="I3" s="10"/>
    </row>
    <row r="4" spans="1:9">
      <c r="A4" s="15" t="s">
        <v>1</v>
      </c>
      <c r="B4" s="15" t="s">
        <v>2</v>
      </c>
      <c r="C4" s="14" t="s">
        <v>1144</v>
      </c>
      <c r="D4" s="14" t="s">
        <v>1145</v>
      </c>
      <c r="E4" s="14" t="s">
        <v>1146</v>
      </c>
      <c r="F4" s="14" t="s">
        <v>1147</v>
      </c>
      <c r="G4" s="14" t="s">
        <v>1148</v>
      </c>
      <c r="H4" s="14" t="s">
        <v>1149</v>
      </c>
      <c r="I4" s="14" t="s">
        <v>1150</v>
      </c>
    </row>
    <row r="5" spans="1:9">
      <c r="A5" s="15"/>
      <c r="B5" s="15"/>
      <c r="C5" s="13">
        <v>694565466.30000055</v>
      </c>
      <c r="D5" s="13">
        <v>296843996.39999992</v>
      </c>
      <c r="E5" s="13">
        <v>27247009.600000001</v>
      </c>
      <c r="F5" s="13">
        <v>21051383.399999999</v>
      </c>
      <c r="G5" s="13">
        <v>1501131867</v>
      </c>
      <c r="H5" s="13">
        <v>488359338</v>
      </c>
      <c r="I5" s="13">
        <v>3029199060.6999974</v>
      </c>
    </row>
    <row r="6" spans="1:9">
      <c r="A6" s="1" t="s">
        <v>4</v>
      </c>
      <c r="B6" s="1" t="s">
        <v>5</v>
      </c>
      <c r="C6" s="10">
        <v>358789.9</v>
      </c>
      <c r="D6" s="10">
        <v>160571.70000000001</v>
      </c>
      <c r="E6" s="10">
        <v>8237.5999999999985</v>
      </c>
      <c r="F6" s="10">
        <v>4213.3999999999996</v>
      </c>
      <c r="G6" s="10">
        <v>506823</v>
      </c>
      <c r="H6" s="10">
        <v>139239</v>
      </c>
      <c r="I6" s="10">
        <v>1177874.6000000001</v>
      </c>
    </row>
    <row r="7" spans="1:9">
      <c r="A7" s="1" t="s">
        <v>6</v>
      </c>
      <c r="B7" s="1" t="s">
        <v>7</v>
      </c>
      <c r="C7" s="10">
        <v>5270416.0999999996</v>
      </c>
      <c r="D7" s="10">
        <v>1955180.5</v>
      </c>
      <c r="E7" s="10">
        <v>330498</v>
      </c>
      <c r="F7" s="10">
        <v>180283</v>
      </c>
      <c r="G7" s="10">
        <v>15493353</v>
      </c>
      <c r="H7" s="10">
        <v>5765457</v>
      </c>
      <c r="I7" s="10">
        <v>28995187.600000001</v>
      </c>
    </row>
    <row r="8" spans="1:9">
      <c r="A8" s="1" t="s">
        <v>8</v>
      </c>
      <c r="B8" s="1" t="s">
        <v>9</v>
      </c>
      <c r="C8" s="10">
        <v>443860</v>
      </c>
      <c r="D8" s="10">
        <v>148698</v>
      </c>
      <c r="E8" s="10">
        <v>19514</v>
      </c>
      <c r="F8" s="10">
        <v>9670</v>
      </c>
      <c r="G8" s="10">
        <v>1781268</v>
      </c>
      <c r="H8" s="10">
        <v>320481</v>
      </c>
      <c r="I8" s="10">
        <v>2723491</v>
      </c>
    </row>
    <row r="9" spans="1:9">
      <c r="A9" s="1" t="s">
        <v>10</v>
      </c>
      <c r="B9" s="1" t="s">
        <v>11</v>
      </c>
      <c r="C9" s="10">
        <v>250781.7</v>
      </c>
      <c r="D9" s="10">
        <v>115077</v>
      </c>
      <c r="E9" s="10">
        <v>7072</v>
      </c>
      <c r="F9" s="10">
        <v>4478</v>
      </c>
      <c r="G9" s="10">
        <v>361320</v>
      </c>
      <c r="H9" s="10">
        <v>129990</v>
      </c>
      <c r="I9" s="10">
        <v>868718.7</v>
      </c>
    </row>
    <row r="10" spans="1:9">
      <c r="A10" s="1" t="s">
        <v>12</v>
      </c>
      <c r="B10" s="1" t="s">
        <v>13</v>
      </c>
      <c r="C10" s="10">
        <v>2941911.5</v>
      </c>
      <c r="D10" s="10">
        <v>1089241.7</v>
      </c>
      <c r="E10" s="10">
        <v>98414</v>
      </c>
      <c r="F10" s="10">
        <v>65505</v>
      </c>
      <c r="G10" s="10">
        <v>3669927</v>
      </c>
      <c r="H10" s="10">
        <v>1894758</v>
      </c>
      <c r="I10" s="10">
        <v>9759757.1999999993</v>
      </c>
    </row>
    <row r="11" spans="1:9">
      <c r="A11" s="1" t="s">
        <v>14</v>
      </c>
      <c r="B11" s="1" t="s">
        <v>15</v>
      </c>
      <c r="C11" s="10">
        <v>3103056.1</v>
      </c>
      <c r="D11" s="10">
        <v>1364233</v>
      </c>
      <c r="E11" s="10">
        <v>122058</v>
      </c>
      <c r="F11" s="10">
        <v>115189</v>
      </c>
      <c r="G11" s="10">
        <v>5715648</v>
      </c>
      <c r="H11" s="10">
        <v>2288970</v>
      </c>
      <c r="I11" s="10">
        <v>12709154.1</v>
      </c>
    </row>
    <row r="12" spans="1:9">
      <c r="A12" s="1" t="s">
        <v>16</v>
      </c>
      <c r="B12" s="1" t="s">
        <v>17</v>
      </c>
      <c r="C12" s="10">
        <v>630690.19999999995</v>
      </c>
      <c r="D12" s="10">
        <v>254269.7</v>
      </c>
      <c r="E12" s="10">
        <v>21180</v>
      </c>
      <c r="F12" s="10">
        <v>10124</v>
      </c>
      <c r="G12" s="10">
        <v>1826955</v>
      </c>
      <c r="H12" s="10">
        <v>335508</v>
      </c>
      <c r="I12" s="10">
        <v>3078726.9</v>
      </c>
    </row>
    <row r="13" spans="1:9">
      <c r="A13" s="1" t="s">
        <v>18</v>
      </c>
      <c r="B13" s="1" t="s">
        <v>19</v>
      </c>
      <c r="C13" s="10">
        <v>293230.3</v>
      </c>
      <c r="D13" s="10">
        <v>154508.29999999999</v>
      </c>
      <c r="E13" s="10">
        <v>6069</v>
      </c>
      <c r="F13" s="10">
        <v>4931</v>
      </c>
      <c r="G13" s="10">
        <v>321783</v>
      </c>
      <c r="H13" s="10">
        <v>108153</v>
      </c>
      <c r="I13" s="10">
        <v>888674.6</v>
      </c>
    </row>
    <row r="14" spans="1:9">
      <c r="A14" s="1" t="s">
        <v>20</v>
      </c>
      <c r="B14" s="1" t="s">
        <v>21</v>
      </c>
      <c r="C14" s="10">
        <v>890938.6</v>
      </c>
      <c r="D14" s="10">
        <v>509157.9</v>
      </c>
      <c r="E14" s="10">
        <v>48588</v>
      </c>
      <c r="F14" s="10">
        <v>28774</v>
      </c>
      <c r="G14" s="10">
        <v>2799711</v>
      </c>
      <c r="H14" s="10">
        <v>863178</v>
      </c>
      <c r="I14" s="10">
        <v>5140347.5</v>
      </c>
    </row>
    <row r="15" spans="1:9">
      <c r="A15" s="1" t="s">
        <v>22</v>
      </c>
      <c r="B15" s="1" t="s">
        <v>23</v>
      </c>
      <c r="C15" s="10">
        <v>1687482</v>
      </c>
      <c r="D15" s="10">
        <v>637278</v>
      </c>
      <c r="E15" s="10">
        <v>89009</v>
      </c>
      <c r="F15" s="10">
        <v>62526</v>
      </c>
      <c r="G15" s="10">
        <v>2640294</v>
      </c>
      <c r="H15" s="10">
        <v>1747941</v>
      </c>
      <c r="I15" s="10">
        <v>6864530</v>
      </c>
    </row>
    <row r="16" spans="1:9">
      <c r="A16" s="1" t="s">
        <v>24</v>
      </c>
      <c r="B16" s="1" t="s">
        <v>25</v>
      </c>
      <c r="C16" s="10">
        <v>303792.90000000002</v>
      </c>
      <c r="D16" s="10">
        <v>118722</v>
      </c>
      <c r="E16" s="10">
        <v>9716</v>
      </c>
      <c r="F16" s="10">
        <v>4729</v>
      </c>
      <c r="G16" s="10">
        <v>443151</v>
      </c>
      <c r="H16" s="10">
        <v>156708</v>
      </c>
      <c r="I16" s="10">
        <v>1036818.9</v>
      </c>
    </row>
    <row r="17" spans="1:9">
      <c r="A17" s="1" t="s">
        <v>26</v>
      </c>
      <c r="B17" s="1" t="s">
        <v>27</v>
      </c>
      <c r="C17" s="10">
        <v>1172664</v>
      </c>
      <c r="D17" s="10">
        <v>325633.2</v>
      </c>
      <c r="E17" s="10">
        <v>79532</v>
      </c>
      <c r="F17" s="10">
        <v>40685</v>
      </c>
      <c r="G17" s="10">
        <v>6313581</v>
      </c>
      <c r="H17" s="10">
        <v>1266510</v>
      </c>
      <c r="I17" s="10">
        <v>9198605.1999999993</v>
      </c>
    </row>
    <row r="18" spans="1:9">
      <c r="A18" s="1" t="s">
        <v>28</v>
      </c>
      <c r="B18" s="1" t="s">
        <v>29</v>
      </c>
      <c r="C18" s="10">
        <v>898127.6</v>
      </c>
      <c r="D18" s="10">
        <v>516967</v>
      </c>
      <c r="E18" s="10">
        <v>19199</v>
      </c>
      <c r="F18" s="10">
        <v>19005</v>
      </c>
      <c r="G18" s="10">
        <v>658857</v>
      </c>
      <c r="H18" s="10">
        <v>357729</v>
      </c>
      <c r="I18" s="10">
        <v>2469884.6</v>
      </c>
    </row>
    <row r="19" spans="1:9">
      <c r="A19" s="1" t="s">
        <v>30</v>
      </c>
      <c r="B19" s="1" t="s">
        <v>31</v>
      </c>
      <c r="C19" s="10">
        <v>5434464.5</v>
      </c>
      <c r="D19" s="10">
        <v>1856826.4</v>
      </c>
      <c r="E19" s="10">
        <v>165747</v>
      </c>
      <c r="F19" s="10">
        <v>165769</v>
      </c>
      <c r="G19" s="10">
        <v>4622019</v>
      </c>
      <c r="H19" s="10">
        <v>3397488</v>
      </c>
      <c r="I19" s="10">
        <v>15642313.9</v>
      </c>
    </row>
    <row r="20" spans="1:9">
      <c r="A20" s="1" t="s">
        <v>32</v>
      </c>
      <c r="B20" s="1" t="s">
        <v>33</v>
      </c>
      <c r="C20" s="10">
        <v>750420.5</v>
      </c>
      <c r="D20" s="10">
        <v>247289.60000000001</v>
      </c>
      <c r="E20" s="10">
        <v>41240</v>
      </c>
      <c r="F20" s="10">
        <v>18263</v>
      </c>
      <c r="G20" s="10">
        <v>3242019</v>
      </c>
      <c r="H20" s="10">
        <v>605253</v>
      </c>
      <c r="I20" s="10">
        <v>4904485.0999999996</v>
      </c>
    </row>
    <row r="21" spans="1:9">
      <c r="A21" s="1" t="s">
        <v>34</v>
      </c>
      <c r="B21" s="1" t="s">
        <v>35</v>
      </c>
      <c r="C21" s="10">
        <v>1061961.8</v>
      </c>
      <c r="D21" s="10">
        <v>223074</v>
      </c>
      <c r="E21" s="10">
        <v>76634</v>
      </c>
      <c r="F21" s="10">
        <v>33065</v>
      </c>
      <c r="G21" s="10">
        <v>7098105</v>
      </c>
      <c r="H21" s="10">
        <v>1095801</v>
      </c>
      <c r="I21" s="10">
        <v>9588640.8000000007</v>
      </c>
    </row>
    <row r="22" spans="1:9">
      <c r="A22" s="1" t="s">
        <v>36</v>
      </c>
      <c r="B22" s="1" t="s">
        <v>37</v>
      </c>
      <c r="C22" s="10">
        <v>571608.1</v>
      </c>
      <c r="D22" s="10">
        <v>151221.6</v>
      </c>
      <c r="E22" s="10">
        <v>26655</v>
      </c>
      <c r="F22" s="10">
        <v>12798</v>
      </c>
      <c r="G22" s="10">
        <v>1860693</v>
      </c>
      <c r="H22" s="10">
        <v>424140</v>
      </c>
      <c r="I22" s="10">
        <v>3047115.7</v>
      </c>
    </row>
    <row r="23" spans="1:9">
      <c r="A23" s="1" t="s">
        <v>38</v>
      </c>
      <c r="B23" s="1" t="s">
        <v>39</v>
      </c>
      <c r="C23" s="10">
        <v>282965.5</v>
      </c>
      <c r="D23" s="10">
        <v>137579</v>
      </c>
      <c r="E23" s="10">
        <v>6276</v>
      </c>
      <c r="F23" s="10">
        <v>4357</v>
      </c>
      <c r="G23" s="10">
        <v>356586</v>
      </c>
      <c r="H23" s="10">
        <v>107124</v>
      </c>
      <c r="I23" s="10">
        <v>894887.5</v>
      </c>
    </row>
    <row r="24" spans="1:9">
      <c r="A24" s="1" t="s">
        <v>40</v>
      </c>
      <c r="B24" s="1" t="s">
        <v>41</v>
      </c>
      <c r="C24" s="10">
        <v>503812.7</v>
      </c>
      <c r="D24" s="10">
        <v>142890</v>
      </c>
      <c r="E24" s="10">
        <v>23651</v>
      </c>
      <c r="F24" s="10">
        <v>12188</v>
      </c>
      <c r="G24" s="10">
        <v>1348173</v>
      </c>
      <c r="H24" s="10">
        <v>394467</v>
      </c>
      <c r="I24" s="10">
        <v>2425181.7000000002</v>
      </c>
    </row>
    <row r="25" spans="1:9">
      <c r="A25" s="1" t="s">
        <v>42</v>
      </c>
      <c r="B25" s="1" t="s">
        <v>43</v>
      </c>
      <c r="C25" s="10">
        <v>620683.4</v>
      </c>
      <c r="D25" s="10">
        <v>488834.2</v>
      </c>
      <c r="E25" s="10">
        <v>30881</v>
      </c>
      <c r="F25" s="10">
        <v>16177</v>
      </c>
      <c r="G25" s="10">
        <v>2294349</v>
      </c>
      <c r="H25" s="10">
        <v>495813</v>
      </c>
      <c r="I25" s="10">
        <v>3946737.6</v>
      </c>
    </row>
    <row r="26" spans="1:9">
      <c r="A26" s="1" t="s">
        <v>44</v>
      </c>
      <c r="B26" s="1" t="s">
        <v>45</v>
      </c>
      <c r="C26" s="10">
        <v>1729669.4</v>
      </c>
      <c r="D26" s="10">
        <v>606672</v>
      </c>
      <c r="E26" s="10">
        <v>101912</v>
      </c>
      <c r="F26" s="10">
        <v>56848</v>
      </c>
      <c r="G26" s="10">
        <v>4676601</v>
      </c>
      <c r="H26" s="10">
        <v>1883967</v>
      </c>
      <c r="I26" s="10">
        <v>9055669.4000000004</v>
      </c>
    </row>
    <row r="27" spans="1:9">
      <c r="A27" s="1" t="s">
        <v>46</v>
      </c>
      <c r="B27" s="1" t="s">
        <v>47</v>
      </c>
      <c r="C27" s="10">
        <v>282342.2</v>
      </c>
      <c r="D27" s="10">
        <v>130831.4</v>
      </c>
      <c r="E27" s="10">
        <v>6084</v>
      </c>
      <c r="F27" s="10">
        <v>5463</v>
      </c>
      <c r="G27" s="10">
        <v>442047</v>
      </c>
      <c r="H27" s="10">
        <v>111237</v>
      </c>
      <c r="I27" s="10">
        <v>978004.6</v>
      </c>
    </row>
    <row r="28" spans="1:9">
      <c r="A28" s="1" t="s">
        <v>48</v>
      </c>
      <c r="B28" s="1" t="s">
        <v>49</v>
      </c>
      <c r="C28" s="10">
        <v>1786121.4</v>
      </c>
      <c r="D28" s="10">
        <v>941502</v>
      </c>
      <c r="E28" s="10">
        <v>125240</v>
      </c>
      <c r="F28" s="10">
        <v>71425</v>
      </c>
      <c r="G28" s="10">
        <v>7913259</v>
      </c>
      <c r="H28" s="10">
        <v>2367066</v>
      </c>
      <c r="I28" s="10">
        <v>13204613.4</v>
      </c>
    </row>
    <row r="29" spans="1:9">
      <c r="A29" s="1" t="s">
        <v>50</v>
      </c>
      <c r="B29" s="1" t="s">
        <v>51</v>
      </c>
      <c r="C29" s="10">
        <v>1064090.8999999999</v>
      </c>
      <c r="D29" s="10">
        <v>592087.19999999995</v>
      </c>
      <c r="E29" s="10">
        <v>31480</v>
      </c>
      <c r="F29" s="10">
        <v>15837</v>
      </c>
      <c r="G29" s="10">
        <v>2467758</v>
      </c>
      <c r="H29" s="10">
        <v>494016</v>
      </c>
      <c r="I29" s="10">
        <v>4665269.0999999996</v>
      </c>
    </row>
    <row r="30" spans="1:9">
      <c r="A30" s="1" t="s">
        <v>52</v>
      </c>
      <c r="B30" s="1" t="s">
        <v>53</v>
      </c>
      <c r="C30" s="10">
        <v>1458598.9</v>
      </c>
      <c r="D30" s="10">
        <v>704240.2</v>
      </c>
      <c r="E30" s="10">
        <v>78434</v>
      </c>
      <c r="F30" s="10">
        <v>47354</v>
      </c>
      <c r="G30" s="10">
        <v>3235965</v>
      </c>
      <c r="H30" s="10">
        <v>1426431</v>
      </c>
      <c r="I30" s="10">
        <v>6951023.0999999996</v>
      </c>
    </row>
    <row r="31" spans="1:9">
      <c r="A31" s="1" t="s">
        <v>54</v>
      </c>
      <c r="B31" s="1" t="s">
        <v>55</v>
      </c>
      <c r="C31" s="10">
        <v>1202420</v>
      </c>
      <c r="D31" s="10">
        <v>314598</v>
      </c>
      <c r="E31" s="10">
        <v>63651</v>
      </c>
      <c r="F31" s="10">
        <v>32871</v>
      </c>
      <c r="G31" s="10">
        <v>3785811</v>
      </c>
      <c r="H31" s="10">
        <v>1089378</v>
      </c>
      <c r="I31" s="10">
        <v>6488729</v>
      </c>
    </row>
    <row r="32" spans="1:9">
      <c r="A32" s="1" t="s">
        <v>56</v>
      </c>
      <c r="B32" s="1" t="s">
        <v>57</v>
      </c>
      <c r="C32" s="10">
        <v>480890.8</v>
      </c>
      <c r="D32" s="10">
        <v>339822</v>
      </c>
      <c r="E32" s="10">
        <v>19431</v>
      </c>
      <c r="F32" s="10">
        <v>9528</v>
      </c>
      <c r="G32" s="10">
        <v>1629660</v>
      </c>
      <c r="H32" s="10">
        <v>315726</v>
      </c>
      <c r="I32" s="10">
        <v>2795057.8</v>
      </c>
    </row>
    <row r="33" spans="1:9">
      <c r="A33" s="1" t="s">
        <v>58</v>
      </c>
      <c r="B33" s="1" t="s">
        <v>59</v>
      </c>
      <c r="C33" s="10">
        <v>2513608.6</v>
      </c>
      <c r="D33" s="10">
        <v>711000</v>
      </c>
      <c r="E33" s="10">
        <v>144720</v>
      </c>
      <c r="F33" s="10">
        <v>76274</v>
      </c>
      <c r="G33" s="10">
        <v>6246735</v>
      </c>
      <c r="H33" s="10">
        <v>2527758</v>
      </c>
      <c r="I33" s="10">
        <v>12220095.6</v>
      </c>
    </row>
    <row r="34" spans="1:9">
      <c r="A34" s="1" t="s">
        <v>60</v>
      </c>
      <c r="B34" s="1" t="s">
        <v>61</v>
      </c>
      <c r="C34" s="10">
        <v>762076.7</v>
      </c>
      <c r="D34" s="10">
        <v>510672</v>
      </c>
      <c r="E34" s="10">
        <v>37731</v>
      </c>
      <c r="F34" s="10">
        <v>16522</v>
      </c>
      <c r="G34" s="10">
        <v>4288248</v>
      </c>
      <c r="H34" s="10">
        <v>547578</v>
      </c>
      <c r="I34" s="10">
        <v>6162827.7000000002</v>
      </c>
    </row>
    <row r="35" spans="1:9">
      <c r="A35" s="1" t="s">
        <v>62</v>
      </c>
      <c r="B35" s="1" t="s">
        <v>63</v>
      </c>
      <c r="C35" s="10">
        <v>3875021.7</v>
      </c>
      <c r="D35" s="10">
        <v>462449.6</v>
      </c>
      <c r="E35" s="10">
        <v>50368</v>
      </c>
      <c r="F35" s="10">
        <v>71737</v>
      </c>
      <c r="G35" s="10">
        <v>1387188</v>
      </c>
      <c r="H35" s="10">
        <v>1067415</v>
      </c>
      <c r="I35" s="10">
        <v>6914179.2999999998</v>
      </c>
    </row>
    <row r="36" spans="1:9">
      <c r="A36" s="1" t="s">
        <v>64</v>
      </c>
      <c r="B36" s="1" t="s">
        <v>65</v>
      </c>
      <c r="C36" s="10">
        <v>1586760.7</v>
      </c>
      <c r="D36" s="10">
        <v>283980</v>
      </c>
      <c r="E36" s="10">
        <v>56124</v>
      </c>
      <c r="F36" s="10">
        <v>28533</v>
      </c>
      <c r="G36" s="10">
        <v>4679754</v>
      </c>
      <c r="H36" s="10">
        <v>945645</v>
      </c>
      <c r="I36" s="10">
        <v>7580796.7000000002</v>
      </c>
    </row>
    <row r="37" spans="1:9">
      <c r="A37" s="1" t="s">
        <v>66</v>
      </c>
      <c r="B37" s="1" t="s">
        <v>67</v>
      </c>
      <c r="C37" s="10">
        <v>316821</v>
      </c>
      <c r="D37" s="10">
        <v>159681.60000000001</v>
      </c>
      <c r="E37" s="10">
        <v>7888</v>
      </c>
      <c r="F37" s="10">
        <v>4004</v>
      </c>
      <c r="G37" s="10">
        <v>366612</v>
      </c>
      <c r="H37" s="10">
        <v>132687</v>
      </c>
      <c r="I37" s="10">
        <v>987693.6</v>
      </c>
    </row>
    <row r="38" spans="1:9">
      <c r="A38" s="1" t="s">
        <v>68</v>
      </c>
      <c r="B38" s="1" t="s">
        <v>69</v>
      </c>
      <c r="C38" s="10">
        <v>340650.6</v>
      </c>
      <c r="D38" s="10">
        <v>160768.20000000001</v>
      </c>
      <c r="E38" s="10">
        <v>15501</v>
      </c>
      <c r="F38" s="10">
        <v>13329</v>
      </c>
      <c r="G38" s="10">
        <v>583056</v>
      </c>
      <c r="H38" s="10">
        <v>312516</v>
      </c>
      <c r="I38" s="10">
        <v>1425820.8</v>
      </c>
    </row>
    <row r="39" spans="1:9">
      <c r="A39" s="1" t="s">
        <v>70</v>
      </c>
      <c r="B39" s="1" t="s">
        <v>71</v>
      </c>
      <c r="C39" s="10">
        <v>333317.90000000002</v>
      </c>
      <c r="D39" s="10">
        <v>179455.3</v>
      </c>
      <c r="E39" s="10">
        <v>10111</v>
      </c>
      <c r="F39" s="10">
        <v>5523</v>
      </c>
      <c r="G39" s="10">
        <v>350649</v>
      </c>
      <c r="H39" s="10">
        <v>183039</v>
      </c>
      <c r="I39" s="10">
        <v>1062095.2</v>
      </c>
    </row>
    <row r="40" spans="1:9">
      <c r="A40" s="1" t="s">
        <v>72</v>
      </c>
      <c r="B40" s="1" t="s">
        <v>73</v>
      </c>
      <c r="C40" s="10">
        <v>160278</v>
      </c>
      <c r="D40" s="10">
        <v>146177.70000000001</v>
      </c>
      <c r="E40" s="10">
        <v>3319</v>
      </c>
      <c r="F40" s="10">
        <v>2873</v>
      </c>
      <c r="G40" s="10">
        <v>60654</v>
      </c>
      <c r="H40" s="10">
        <v>69876</v>
      </c>
      <c r="I40" s="10">
        <v>443177.7</v>
      </c>
    </row>
    <row r="41" spans="1:9">
      <c r="A41" s="1" t="s">
        <v>74</v>
      </c>
      <c r="B41" s="1" t="s">
        <v>75</v>
      </c>
      <c r="C41" s="10">
        <v>760605.5</v>
      </c>
      <c r="D41" s="10">
        <v>187884</v>
      </c>
      <c r="E41" s="10">
        <v>40553</v>
      </c>
      <c r="F41" s="10">
        <v>20668</v>
      </c>
      <c r="G41" s="10">
        <v>2161767</v>
      </c>
      <c r="H41" s="10">
        <v>678855</v>
      </c>
      <c r="I41" s="10">
        <v>3850332.5</v>
      </c>
    </row>
    <row r="42" spans="1:9">
      <c r="A42" s="1" t="s">
        <v>76</v>
      </c>
      <c r="B42" s="1" t="s">
        <v>77</v>
      </c>
      <c r="C42" s="10">
        <v>648338.4</v>
      </c>
      <c r="D42" s="10">
        <v>170510.2</v>
      </c>
      <c r="E42" s="10">
        <v>35909</v>
      </c>
      <c r="F42" s="10">
        <v>17141</v>
      </c>
      <c r="G42" s="10">
        <v>2851887</v>
      </c>
      <c r="H42" s="10">
        <v>565434</v>
      </c>
      <c r="I42" s="10">
        <v>4289219.5999999996</v>
      </c>
    </row>
    <row r="43" spans="1:9">
      <c r="A43" s="1" t="s">
        <v>78</v>
      </c>
      <c r="B43" s="1" t="s">
        <v>79</v>
      </c>
      <c r="C43" s="10">
        <v>388601.7</v>
      </c>
      <c r="D43" s="10">
        <v>207322.2</v>
      </c>
      <c r="E43" s="10">
        <v>16543</v>
      </c>
      <c r="F43" s="10">
        <v>9129</v>
      </c>
      <c r="G43" s="10">
        <v>1295988</v>
      </c>
      <c r="H43" s="10">
        <v>271284</v>
      </c>
      <c r="I43" s="10">
        <v>2188867.9</v>
      </c>
    </row>
    <row r="44" spans="1:9">
      <c r="A44" s="1" t="s">
        <v>80</v>
      </c>
      <c r="B44" s="1" t="s">
        <v>81</v>
      </c>
      <c r="C44" s="10">
        <v>14979036.5</v>
      </c>
      <c r="D44" s="10">
        <v>7009905.9000000004</v>
      </c>
      <c r="E44" s="10">
        <v>445984</v>
      </c>
      <c r="F44" s="10">
        <v>518527</v>
      </c>
      <c r="G44" s="10">
        <v>12949989</v>
      </c>
      <c r="H44" s="10">
        <v>8970786</v>
      </c>
      <c r="I44" s="10">
        <v>44874228.399999999</v>
      </c>
    </row>
    <row r="45" spans="1:9">
      <c r="A45" s="1" t="s">
        <v>82</v>
      </c>
      <c r="B45" s="1" t="s">
        <v>83</v>
      </c>
      <c r="C45" s="10">
        <v>795544.2</v>
      </c>
      <c r="D45" s="10">
        <v>195024</v>
      </c>
      <c r="E45" s="10">
        <v>51416</v>
      </c>
      <c r="F45" s="10">
        <v>23237</v>
      </c>
      <c r="G45" s="10">
        <v>4832610</v>
      </c>
      <c r="H45" s="10">
        <v>770052</v>
      </c>
      <c r="I45" s="10">
        <v>6667883.2000000002</v>
      </c>
    </row>
    <row r="46" spans="1:9">
      <c r="A46" s="1" t="s">
        <v>84</v>
      </c>
      <c r="B46" s="1" t="s">
        <v>85</v>
      </c>
      <c r="C46" s="10">
        <v>4226363.8</v>
      </c>
      <c r="D46" s="10">
        <v>2067371.7</v>
      </c>
      <c r="E46" s="10">
        <v>239520</v>
      </c>
      <c r="F46" s="10">
        <v>124745</v>
      </c>
      <c r="G46" s="10">
        <v>18159582</v>
      </c>
      <c r="H46" s="10">
        <v>3853998</v>
      </c>
      <c r="I46" s="10">
        <v>28671580.5</v>
      </c>
    </row>
    <row r="47" spans="1:9">
      <c r="A47" s="1" t="s">
        <v>86</v>
      </c>
      <c r="B47" s="1" t="s">
        <v>87</v>
      </c>
      <c r="C47" s="10">
        <v>1323474.7</v>
      </c>
      <c r="D47" s="10">
        <v>387098.9</v>
      </c>
      <c r="E47" s="10">
        <v>55268</v>
      </c>
      <c r="F47" s="10">
        <v>41939</v>
      </c>
      <c r="G47" s="10">
        <v>2535378</v>
      </c>
      <c r="H47" s="10">
        <v>985719</v>
      </c>
      <c r="I47" s="10">
        <v>5328877.5999999996</v>
      </c>
    </row>
    <row r="48" spans="1:9">
      <c r="A48" s="1" t="s">
        <v>88</v>
      </c>
      <c r="B48" s="1" t="s">
        <v>89</v>
      </c>
      <c r="C48" s="10">
        <v>16149678.1</v>
      </c>
      <c r="D48" s="10">
        <v>7039094.2999999998</v>
      </c>
      <c r="E48" s="10">
        <v>614248</v>
      </c>
      <c r="F48" s="10">
        <v>481565</v>
      </c>
      <c r="G48" s="10">
        <v>19268952</v>
      </c>
      <c r="H48" s="10">
        <v>11950686</v>
      </c>
      <c r="I48" s="10">
        <v>55504223.399999999</v>
      </c>
    </row>
    <row r="49" spans="1:9">
      <c r="A49" s="1" t="s">
        <v>90</v>
      </c>
      <c r="B49" s="1" t="s">
        <v>91</v>
      </c>
      <c r="C49" s="10">
        <v>7788353.2000000002</v>
      </c>
      <c r="D49" s="10">
        <v>4008530.7</v>
      </c>
      <c r="E49" s="10">
        <v>282836</v>
      </c>
      <c r="F49" s="10">
        <v>219541</v>
      </c>
      <c r="G49" s="10">
        <v>10733229</v>
      </c>
      <c r="H49" s="10">
        <v>5335149</v>
      </c>
      <c r="I49" s="10">
        <v>28367638.899999999</v>
      </c>
    </row>
    <row r="50" spans="1:9">
      <c r="A50" s="1" t="s">
        <v>92</v>
      </c>
      <c r="B50" s="1" t="s">
        <v>93</v>
      </c>
      <c r="C50" s="10">
        <v>817897.9</v>
      </c>
      <c r="D50" s="10">
        <v>640355.5</v>
      </c>
      <c r="E50" s="10">
        <v>47601</v>
      </c>
      <c r="F50" s="10">
        <v>31649</v>
      </c>
      <c r="G50" s="10">
        <v>1206069</v>
      </c>
      <c r="H50" s="10">
        <v>966195</v>
      </c>
      <c r="I50" s="10">
        <v>3709767.4</v>
      </c>
    </row>
    <row r="51" spans="1:9">
      <c r="A51" s="1" t="s">
        <v>94</v>
      </c>
      <c r="B51" s="1" t="s">
        <v>95</v>
      </c>
      <c r="C51" s="10">
        <v>775524</v>
      </c>
      <c r="D51" s="10">
        <v>335685.8</v>
      </c>
      <c r="E51" s="10">
        <v>24820</v>
      </c>
      <c r="F51" s="10">
        <v>22107</v>
      </c>
      <c r="G51" s="10">
        <v>1782846</v>
      </c>
      <c r="H51" s="10">
        <v>425553</v>
      </c>
      <c r="I51" s="10">
        <v>3366535.8</v>
      </c>
    </row>
    <row r="52" spans="1:9">
      <c r="A52" s="1" t="s">
        <v>96</v>
      </c>
      <c r="B52" s="1" t="s">
        <v>97</v>
      </c>
      <c r="C52" s="10">
        <v>148973.1</v>
      </c>
      <c r="D52" s="10">
        <v>90011.1</v>
      </c>
      <c r="E52" s="10">
        <v>624</v>
      </c>
      <c r="F52" s="10">
        <v>745</v>
      </c>
      <c r="G52" s="10">
        <v>24846</v>
      </c>
      <c r="H52" s="10">
        <v>11943</v>
      </c>
      <c r="I52" s="10">
        <v>277142.2</v>
      </c>
    </row>
    <row r="53" spans="1:9">
      <c r="A53" s="1" t="s">
        <v>98</v>
      </c>
      <c r="B53" s="1" t="s">
        <v>99</v>
      </c>
      <c r="C53" s="10">
        <v>360363.8</v>
      </c>
      <c r="D53" s="10">
        <v>169836</v>
      </c>
      <c r="E53" s="10">
        <v>10745</v>
      </c>
      <c r="F53" s="10">
        <v>5329</v>
      </c>
      <c r="G53" s="10">
        <v>807084</v>
      </c>
      <c r="H53" s="10">
        <v>167496</v>
      </c>
      <c r="I53" s="10">
        <v>1520853.8</v>
      </c>
    </row>
    <row r="54" spans="1:9">
      <c r="A54" s="1" t="s">
        <v>100</v>
      </c>
      <c r="B54" s="1" t="s">
        <v>101</v>
      </c>
      <c r="C54" s="10">
        <v>299250</v>
      </c>
      <c r="D54" s="10">
        <v>135162.20000000001</v>
      </c>
      <c r="E54" s="10">
        <v>8394</v>
      </c>
      <c r="F54" s="10">
        <v>5889</v>
      </c>
      <c r="G54" s="10">
        <v>492375</v>
      </c>
      <c r="H54" s="10">
        <v>146559</v>
      </c>
      <c r="I54" s="10">
        <v>1087629.2</v>
      </c>
    </row>
    <row r="55" spans="1:9">
      <c r="A55" s="1" t="s">
        <v>102</v>
      </c>
      <c r="B55" s="1" t="s">
        <v>103</v>
      </c>
      <c r="C55" s="10">
        <v>640180.1</v>
      </c>
      <c r="D55" s="10">
        <v>238278.3</v>
      </c>
      <c r="E55" s="10">
        <v>29905</v>
      </c>
      <c r="F55" s="10">
        <v>14643</v>
      </c>
      <c r="G55" s="10">
        <v>2718885</v>
      </c>
      <c r="H55" s="10">
        <v>485280</v>
      </c>
      <c r="I55" s="10">
        <v>4127171.4</v>
      </c>
    </row>
    <row r="56" spans="1:9">
      <c r="A56" s="1" t="s">
        <v>104</v>
      </c>
      <c r="B56" s="1" t="s">
        <v>105</v>
      </c>
      <c r="C56" s="10">
        <v>700626.5</v>
      </c>
      <c r="D56" s="10">
        <v>275843.3</v>
      </c>
      <c r="E56" s="10">
        <v>36706</v>
      </c>
      <c r="F56" s="10">
        <v>16930</v>
      </c>
      <c r="G56" s="10">
        <v>3124692</v>
      </c>
      <c r="H56" s="10">
        <v>561066</v>
      </c>
      <c r="I56" s="10">
        <v>4715863.8</v>
      </c>
    </row>
    <row r="57" spans="1:9">
      <c r="A57" s="1" t="s">
        <v>106</v>
      </c>
      <c r="B57" s="1" t="s">
        <v>107</v>
      </c>
      <c r="C57" s="10">
        <v>984126</v>
      </c>
      <c r="D57" s="10">
        <v>360535.7</v>
      </c>
      <c r="E57" s="10">
        <v>44070</v>
      </c>
      <c r="F57" s="10">
        <v>28744</v>
      </c>
      <c r="G57" s="10">
        <v>2300715</v>
      </c>
      <c r="H57" s="10">
        <v>794073</v>
      </c>
      <c r="I57" s="10">
        <v>4512263.7</v>
      </c>
    </row>
    <row r="58" spans="1:9">
      <c r="A58" s="1" t="s">
        <v>108</v>
      </c>
      <c r="B58" s="1" t="s">
        <v>109</v>
      </c>
      <c r="C58" s="10">
        <v>993526</v>
      </c>
      <c r="D58" s="10">
        <v>527334</v>
      </c>
      <c r="E58" s="10">
        <v>8513</v>
      </c>
      <c r="F58" s="10">
        <v>4732</v>
      </c>
      <c r="G58" s="10">
        <v>325503</v>
      </c>
      <c r="H58" s="10">
        <v>156834</v>
      </c>
      <c r="I58" s="10">
        <v>2016442</v>
      </c>
    </row>
    <row r="59" spans="1:9">
      <c r="A59" s="1" t="s">
        <v>110</v>
      </c>
      <c r="B59" s="1" t="s">
        <v>111</v>
      </c>
      <c r="C59" s="10">
        <v>227256</v>
      </c>
      <c r="D59" s="10">
        <v>124166.5</v>
      </c>
      <c r="E59" s="10">
        <v>2861</v>
      </c>
      <c r="F59" s="10">
        <v>3056</v>
      </c>
      <c r="G59" s="10">
        <v>111972</v>
      </c>
      <c r="H59" s="10">
        <v>52533</v>
      </c>
      <c r="I59" s="10">
        <v>521844.5</v>
      </c>
    </row>
    <row r="60" spans="1:9">
      <c r="A60" s="1" t="s">
        <v>112</v>
      </c>
      <c r="B60" s="1" t="s">
        <v>113</v>
      </c>
      <c r="C60" s="10">
        <v>597467.9</v>
      </c>
      <c r="D60" s="10">
        <v>298605.5</v>
      </c>
      <c r="E60" s="10">
        <v>25536</v>
      </c>
      <c r="F60" s="10">
        <v>13683</v>
      </c>
      <c r="G60" s="10">
        <v>969705</v>
      </c>
      <c r="H60" s="10">
        <v>453426</v>
      </c>
      <c r="I60" s="10">
        <v>2358423.4</v>
      </c>
    </row>
    <row r="61" spans="1:9">
      <c r="A61" s="1" t="s">
        <v>114</v>
      </c>
      <c r="B61" s="1" t="s">
        <v>115</v>
      </c>
      <c r="C61" s="10">
        <v>308469.5</v>
      </c>
      <c r="D61" s="10">
        <v>117972</v>
      </c>
      <c r="E61" s="10">
        <v>10818</v>
      </c>
      <c r="F61" s="10">
        <v>5651</v>
      </c>
      <c r="G61" s="10">
        <v>427497</v>
      </c>
      <c r="H61" s="10">
        <v>186378</v>
      </c>
      <c r="I61" s="10">
        <v>1056785.5</v>
      </c>
    </row>
    <row r="62" spans="1:9">
      <c r="A62" s="1" t="s">
        <v>116</v>
      </c>
      <c r="B62" s="1" t="s">
        <v>117</v>
      </c>
      <c r="C62" s="10">
        <v>6864162</v>
      </c>
      <c r="D62" s="10">
        <v>2606976.1</v>
      </c>
      <c r="E62" s="10">
        <v>256380</v>
      </c>
      <c r="F62" s="10">
        <v>235769</v>
      </c>
      <c r="G62" s="10">
        <v>9653418</v>
      </c>
      <c r="H62" s="10">
        <v>4883520</v>
      </c>
      <c r="I62" s="10">
        <v>24500225.100000001</v>
      </c>
    </row>
    <row r="63" spans="1:9">
      <c r="A63" s="1" t="s">
        <v>118</v>
      </c>
      <c r="B63" s="1" t="s">
        <v>119</v>
      </c>
      <c r="C63" s="10">
        <v>1639982.9</v>
      </c>
      <c r="D63" s="10">
        <v>295302</v>
      </c>
      <c r="E63" s="10">
        <v>112115</v>
      </c>
      <c r="F63" s="10">
        <v>52072</v>
      </c>
      <c r="G63" s="10">
        <v>7379265</v>
      </c>
      <c r="H63" s="10">
        <v>1725717</v>
      </c>
      <c r="I63" s="10">
        <v>11204453.9</v>
      </c>
    </row>
    <row r="64" spans="1:9">
      <c r="A64" s="1" t="s">
        <v>120</v>
      </c>
      <c r="B64" s="1" t="s">
        <v>121</v>
      </c>
      <c r="C64" s="10">
        <v>6321501.9000000004</v>
      </c>
      <c r="D64" s="10">
        <v>2793115.7</v>
      </c>
      <c r="E64" s="10">
        <v>299937</v>
      </c>
      <c r="F64" s="10">
        <v>160412</v>
      </c>
      <c r="G64" s="10">
        <v>14088585</v>
      </c>
      <c r="H64" s="10">
        <v>5316138</v>
      </c>
      <c r="I64" s="10">
        <v>28979689.600000001</v>
      </c>
    </row>
    <row r="65" spans="1:9">
      <c r="A65" s="1" t="s">
        <v>122</v>
      </c>
      <c r="B65" s="1" t="s">
        <v>123</v>
      </c>
      <c r="C65" s="10">
        <v>512910</v>
      </c>
      <c r="D65" s="10">
        <v>209573.4</v>
      </c>
      <c r="E65" s="10">
        <v>21777</v>
      </c>
      <c r="F65" s="10">
        <v>11899</v>
      </c>
      <c r="G65" s="10">
        <v>1753533</v>
      </c>
      <c r="H65" s="10">
        <v>355803</v>
      </c>
      <c r="I65" s="10">
        <v>2865495.4</v>
      </c>
    </row>
    <row r="66" spans="1:9">
      <c r="A66" s="1" t="s">
        <v>124</v>
      </c>
      <c r="B66" s="1" t="s">
        <v>125</v>
      </c>
      <c r="C66" s="10">
        <v>682701.7</v>
      </c>
      <c r="D66" s="10">
        <v>298373.5</v>
      </c>
      <c r="E66" s="10">
        <v>21174</v>
      </c>
      <c r="F66" s="10">
        <v>14050</v>
      </c>
      <c r="G66" s="10">
        <v>1655835</v>
      </c>
      <c r="H66" s="10">
        <v>329856</v>
      </c>
      <c r="I66" s="10">
        <v>3001990.2</v>
      </c>
    </row>
    <row r="67" spans="1:9">
      <c r="A67" s="1" t="s">
        <v>126</v>
      </c>
      <c r="B67" s="1" t="s">
        <v>127</v>
      </c>
      <c r="C67" s="10">
        <v>235691.1</v>
      </c>
      <c r="D67" s="10">
        <v>123651</v>
      </c>
      <c r="E67" s="10">
        <v>3896</v>
      </c>
      <c r="F67" s="10">
        <v>2666</v>
      </c>
      <c r="G67" s="10">
        <v>97659</v>
      </c>
      <c r="H67" s="10">
        <v>75270</v>
      </c>
      <c r="I67" s="10">
        <v>538833.1</v>
      </c>
    </row>
    <row r="68" spans="1:9">
      <c r="A68" s="1" t="s">
        <v>128</v>
      </c>
      <c r="B68" s="1" t="s">
        <v>129</v>
      </c>
      <c r="C68" s="10">
        <v>416503.7</v>
      </c>
      <c r="D68" s="10">
        <v>106561.8</v>
      </c>
      <c r="E68" s="10">
        <v>25128</v>
      </c>
      <c r="F68" s="10">
        <v>15896</v>
      </c>
      <c r="G68" s="10">
        <v>600330</v>
      </c>
      <c r="H68" s="10">
        <v>498639</v>
      </c>
      <c r="I68" s="10">
        <v>1663058.5</v>
      </c>
    </row>
    <row r="69" spans="1:9">
      <c r="A69" s="1" t="s">
        <v>130</v>
      </c>
      <c r="B69" s="1" t="s">
        <v>131</v>
      </c>
      <c r="C69" s="10">
        <v>1022046</v>
      </c>
      <c r="D69" s="10">
        <v>331614.2</v>
      </c>
      <c r="E69" s="10">
        <v>54213</v>
      </c>
      <c r="F69" s="10">
        <v>35198</v>
      </c>
      <c r="G69" s="10">
        <v>3992442</v>
      </c>
      <c r="H69" s="10">
        <v>949242</v>
      </c>
      <c r="I69" s="10">
        <v>6384755.2000000002</v>
      </c>
    </row>
    <row r="70" spans="1:9">
      <c r="A70" s="1" t="s">
        <v>132</v>
      </c>
      <c r="B70" s="1" t="s">
        <v>133</v>
      </c>
      <c r="C70" s="10">
        <v>369658.2</v>
      </c>
      <c r="D70" s="10">
        <v>210420.4</v>
      </c>
      <c r="E70" s="10">
        <v>9282</v>
      </c>
      <c r="F70" s="10">
        <v>5474</v>
      </c>
      <c r="G70" s="10">
        <v>514680</v>
      </c>
      <c r="H70" s="10">
        <v>151827</v>
      </c>
      <c r="I70" s="10">
        <v>1261341.6000000001</v>
      </c>
    </row>
    <row r="71" spans="1:9">
      <c r="A71" s="1" t="s">
        <v>134</v>
      </c>
      <c r="B71" s="1" t="s">
        <v>135</v>
      </c>
      <c r="C71" s="10">
        <v>1143793.3999999999</v>
      </c>
      <c r="D71" s="10">
        <v>805871.2</v>
      </c>
      <c r="E71" s="10">
        <v>38818</v>
      </c>
      <c r="F71" s="10">
        <v>21993</v>
      </c>
      <c r="G71" s="10">
        <v>2100972</v>
      </c>
      <c r="H71" s="10">
        <v>687588</v>
      </c>
      <c r="I71" s="10">
        <v>4799035.5999999996</v>
      </c>
    </row>
    <row r="72" spans="1:9">
      <c r="A72" s="1" t="s">
        <v>136</v>
      </c>
      <c r="B72" s="1" t="s">
        <v>137</v>
      </c>
      <c r="C72" s="10">
        <v>95333460</v>
      </c>
      <c r="D72" s="10">
        <v>42515703.100000001</v>
      </c>
      <c r="E72" s="10">
        <v>1569249</v>
      </c>
      <c r="F72" s="10">
        <v>2993260</v>
      </c>
      <c r="G72" s="10">
        <v>33135168</v>
      </c>
      <c r="H72" s="10">
        <v>33828081</v>
      </c>
      <c r="I72" s="10">
        <v>209374921.09999999</v>
      </c>
    </row>
    <row r="73" spans="1:9">
      <c r="A73" s="1" t="s">
        <v>138</v>
      </c>
      <c r="B73" s="1" t="s">
        <v>139</v>
      </c>
      <c r="C73" s="10">
        <v>3000381.7</v>
      </c>
      <c r="D73" s="10">
        <v>1348927.3</v>
      </c>
      <c r="E73" s="10">
        <v>147678</v>
      </c>
      <c r="F73" s="10">
        <v>82715</v>
      </c>
      <c r="G73" s="10">
        <v>6805932</v>
      </c>
      <c r="H73" s="10">
        <v>2741241</v>
      </c>
      <c r="I73" s="10">
        <v>14126875</v>
      </c>
    </row>
    <row r="74" spans="1:9">
      <c r="A74" s="1" t="s">
        <v>140</v>
      </c>
      <c r="B74" s="1" t="s">
        <v>141</v>
      </c>
      <c r="C74" s="10">
        <v>452297</v>
      </c>
      <c r="D74" s="10">
        <v>158781.5</v>
      </c>
      <c r="E74" s="10">
        <v>18889</v>
      </c>
      <c r="F74" s="10">
        <v>9592</v>
      </c>
      <c r="G74" s="10">
        <v>1062561</v>
      </c>
      <c r="H74" s="10">
        <v>314187</v>
      </c>
      <c r="I74" s="10">
        <v>2016307.5</v>
      </c>
    </row>
    <row r="75" spans="1:9">
      <c r="A75" s="1" t="s">
        <v>142</v>
      </c>
      <c r="B75" s="1" t="s">
        <v>143</v>
      </c>
      <c r="C75" s="10">
        <v>802032.8</v>
      </c>
      <c r="D75" s="10">
        <v>364270.1</v>
      </c>
      <c r="E75" s="10">
        <v>50765</v>
      </c>
      <c r="F75" s="10">
        <v>25694</v>
      </c>
      <c r="G75" s="10">
        <v>3669177</v>
      </c>
      <c r="H75" s="10">
        <v>851490</v>
      </c>
      <c r="I75" s="10">
        <v>5763428.9000000004</v>
      </c>
    </row>
    <row r="76" spans="1:9">
      <c r="A76" s="1" t="s">
        <v>144</v>
      </c>
      <c r="B76" s="1" t="s">
        <v>145</v>
      </c>
      <c r="C76" s="10">
        <v>901519.4</v>
      </c>
      <c r="D76" s="10">
        <v>560760</v>
      </c>
      <c r="E76" s="10">
        <v>24563</v>
      </c>
      <c r="F76" s="10">
        <v>11860</v>
      </c>
      <c r="G76" s="10">
        <v>2157324</v>
      </c>
      <c r="H76" s="10">
        <v>393054</v>
      </c>
      <c r="I76" s="10">
        <v>4049080.4</v>
      </c>
    </row>
    <row r="77" spans="1:9">
      <c r="A77" s="1" t="s">
        <v>146</v>
      </c>
      <c r="B77" s="1" t="s">
        <v>147</v>
      </c>
      <c r="C77" s="10">
        <v>794284.6</v>
      </c>
      <c r="D77" s="10">
        <v>225868.5</v>
      </c>
      <c r="E77" s="10">
        <v>50368</v>
      </c>
      <c r="F77" s="10">
        <v>25500</v>
      </c>
      <c r="G77" s="10">
        <v>3044109</v>
      </c>
      <c r="H77" s="10">
        <v>845067</v>
      </c>
      <c r="I77" s="10">
        <v>4985197.0999999996</v>
      </c>
    </row>
    <row r="78" spans="1:9">
      <c r="A78" s="1" t="s">
        <v>148</v>
      </c>
      <c r="B78" s="1" t="s">
        <v>149</v>
      </c>
      <c r="C78" s="10">
        <v>3955733.9</v>
      </c>
      <c r="D78" s="10">
        <v>1504890.1</v>
      </c>
      <c r="E78" s="10">
        <v>226017</v>
      </c>
      <c r="F78" s="10">
        <v>123629</v>
      </c>
      <c r="G78" s="10">
        <v>11163132</v>
      </c>
      <c r="H78" s="10">
        <v>4097154</v>
      </c>
      <c r="I78" s="10">
        <v>21070556</v>
      </c>
    </row>
    <row r="79" spans="1:9">
      <c r="A79" s="1" t="s">
        <v>150</v>
      </c>
      <c r="B79" s="1" t="s">
        <v>151</v>
      </c>
      <c r="C79" s="10">
        <v>304693.09999999998</v>
      </c>
      <c r="D79" s="10">
        <v>155388</v>
      </c>
      <c r="E79" s="10">
        <v>3702</v>
      </c>
      <c r="F79" s="10">
        <v>2169</v>
      </c>
      <c r="G79" s="10">
        <v>214374</v>
      </c>
      <c r="H79" s="10">
        <v>64866</v>
      </c>
      <c r="I79" s="10">
        <v>745192.1</v>
      </c>
    </row>
    <row r="80" spans="1:9">
      <c r="A80" s="1" t="s">
        <v>152</v>
      </c>
      <c r="B80" s="1" t="s">
        <v>153</v>
      </c>
      <c r="C80" s="10">
        <v>984845.9</v>
      </c>
      <c r="D80" s="10">
        <v>430766.6</v>
      </c>
      <c r="E80" s="10">
        <v>18738</v>
      </c>
      <c r="F80" s="10">
        <v>11407</v>
      </c>
      <c r="G80" s="10">
        <v>760371</v>
      </c>
      <c r="H80" s="10">
        <v>343086</v>
      </c>
      <c r="I80" s="10">
        <v>2549214.5</v>
      </c>
    </row>
    <row r="81" spans="1:9">
      <c r="A81" s="1" t="s">
        <v>154</v>
      </c>
      <c r="B81" s="1" t="s">
        <v>155</v>
      </c>
      <c r="C81" s="10">
        <v>548268</v>
      </c>
      <c r="D81" s="10">
        <v>280671.90000000002</v>
      </c>
      <c r="E81" s="10">
        <v>24608</v>
      </c>
      <c r="F81" s="10">
        <v>15693</v>
      </c>
      <c r="G81" s="10">
        <v>1071714</v>
      </c>
      <c r="H81" s="10">
        <v>427863</v>
      </c>
      <c r="I81" s="10">
        <v>2368817.9</v>
      </c>
    </row>
    <row r="82" spans="1:9">
      <c r="A82" s="1" t="s">
        <v>156</v>
      </c>
      <c r="B82" s="1" t="s">
        <v>157</v>
      </c>
      <c r="C82" s="10">
        <v>555161.9</v>
      </c>
      <c r="D82" s="10">
        <v>235710.3</v>
      </c>
      <c r="E82" s="10">
        <v>23806</v>
      </c>
      <c r="F82" s="10">
        <v>17477</v>
      </c>
      <c r="G82" s="10">
        <v>779109</v>
      </c>
      <c r="H82" s="10">
        <v>458307</v>
      </c>
      <c r="I82" s="10">
        <v>2069571.2</v>
      </c>
    </row>
    <row r="83" spans="1:9">
      <c r="A83" s="1" t="s">
        <v>158</v>
      </c>
      <c r="B83" s="1" t="s">
        <v>159</v>
      </c>
      <c r="C83" s="10">
        <v>337252.4</v>
      </c>
      <c r="D83" s="10">
        <v>143253.1</v>
      </c>
      <c r="E83" s="10">
        <v>7168</v>
      </c>
      <c r="F83" s="10">
        <v>4232</v>
      </c>
      <c r="G83" s="10">
        <v>336444</v>
      </c>
      <c r="H83" s="10">
        <v>140265</v>
      </c>
      <c r="I83" s="10">
        <v>968614.5</v>
      </c>
    </row>
    <row r="84" spans="1:9">
      <c r="A84" s="1" t="s">
        <v>160</v>
      </c>
      <c r="B84" s="1" t="s">
        <v>161</v>
      </c>
      <c r="C84" s="10">
        <v>15981871.199999999</v>
      </c>
      <c r="D84" s="10">
        <v>5083129.2</v>
      </c>
      <c r="E84" s="10">
        <v>502251</v>
      </c>
      <c r="F84" s="10">
        <v>683057</v>
      </c>
      <c r="G84" s="10">
        <v>10541358</v>
      </c>
      <c r="H84" s="10">
        <v>10580514</v>
      </c>
      <c r="I84" s="10">
        <v>43372180.399999999</v>
      </c>
    </row>
    <row r="85" spans="1:9">
      <c r="A85" s="1" t="s">
        <v>162</v>
      </c>
      <c r="B85" s="1" t="s">
        <v>163</v>
      </c>
      <c r="C85" s="10">
        <v>334645.59999999998</v>
      </c>
      <c r="D85" s="10">
        <v>149547.20000000001</v>
      </c>
      <c r="E85" s="10">
        <v>10068</v>
      </c>
      <c r="F85" s="10">
        <v>5085</v>
      </c>
      <c r="G85" s="10">
        <v>550236</v>
      </c>
      <c r="H85" s="10">
        <v>168525</v>
      </c>
      <c r="I85" s="10">
        <v>1218106.8</v>
      </c>
    </row>
    <row r="86" spans="1:9">
      <c r="A86" s="1" t="s">
        <v>164</v>
      </c>
      <c r="B86" s="1" t="s">
        <v>165</v>
      </c>
      <c r="C86" s="10">
        <v>364674</v>
      </c>
      <c r="D86" s="10">
        <v>136881.79999999999</v>
      </c>
      <c r="E86" s="10">
        <v>14610</v>
      </c>
      <c r="F86" s="10">
        <v>8579</v>
      </c>
      <c r="G86" s="10">
        <v>971727</v>
      </c>
      <c r="H86" s="10">
        <v>245850</v>
      </c>
      <c r="I86" s="10">
        <v>1742321.8</v>
      </c>
    </row>
    <row r="87" spans="1:9">
      <c r="A87" s="1" t="s">
        <v>166</v>
      </c>
      <c r="B87" s="1" t="s">
        <v>167</v>
      </c>
      <c r="C87" s="10">
        <v>614609.80000000005</v>
      </c>
      <c r="D87" s="10">
        <v>167250</v>
      </c>
      <c r="E87" s="10">
        <v>29777</v>
      </c>
      <c r="F87" s="10">
        <v>15437</v>
      </c>
      <c r="G87" s="10">
        <v>1544529</v>
      </c>
      <c r="H87" s="10">
        <v>507630</v>
      </c>
      <c r="I87" s="10">
        <v>2879232.8</v>
      </c>
    </row>
    <row r="88" spans="1:9">
      <c r="A88" s="1" t="s">
        <v>168</v>
      </c>
      <c r="B88" s="1" t="s">
        <v>169</v>
      </c>
      <c r="C88" s="10">
        <v>818952</v>
      </c>
      <c r="D88" s="10">
        <v>408815.5</v>
      </c>
      <c r="E88" s="10">
        <v>51664</v>
      </c>
      <c r="F88" s="10">
        <v>36476</v>
      </c>
      <c r="G88" s="10">
        <v>1797252</v>
      </c>
      <c r="H88" s="10">
        <v>1039026</v>
      </c>
      <c r="I88" s="10">
        <v>4152185.5</v>
      </c>
    </row>
    <row r="89" spans="1:9">
      <c r="A89" s="1" t="s">
        <v>170</v>
      </c>
      <c r="B89" s="1" t="s">
        <v>171</v>
      </c>
      <c r="C89" s="10">
        <v>601466.19999999995</v>
      </c>
      <c r="D89" s="10">
        <v>230224.1</v>
      </c>
      <c r="E89" s="10">
        <v>24178</v>
      </c>
      <c r="F89" s="10">
        <v>21850</v>
      </c>
      <c r="G89" s="10">
        <v>586272</v>
      </c>
      <c r="H89" s="10">
        <v>500052</v>
      </c>
      <c r="I89" s="10">
        <v>1964042.2999999998</v>
      </c>
    </row>
    <row r="90" spans="1:9">
      <c r="A90" s="1" t="s">
        <v>172</v>
      </c>
      <c r="B90" s="1" t="s">
        <v>173</v>
      </c>
      <c r="C90" s="10">
        <v>2272967.2999999998</v>
      </c>
      <c r="D90" s="10">
        <v>364656</v>
      </c>
      <c r="E90" s="10">
        <v>193778</v>
      </c>
      <c r="F90" s="10">
        <v>87460</v>
      </c>
      <c r="G90" s="10">
        <v>19625625</v>
      </c>
      <c r="H90" s="10">
        <v>2898462</v>
      </c>
      <c r="I90" s="10">
        <v>25442948.300000001</v>
      </c>
    </row>
    <row r="91" spans="1:9">
      <c r="A91" s="1" t="s">
        <v>174</v>
      </c>
      <c r="B91" s="1" t="s">
        <v>175</v>
      </c>
      <c r="C91" s="10">
        <v>283139.7</v>
      </c>
      <c r="D91" s="10">
        <v>149719.20000000001</v>
      </c>
      <c r="E91" s="10">
        <v>6435</v>
      </c>
      <c r="F91" s="10">
        <v>4218</v>
      </c>
      <c r="G91" s="10">
        <v>574506</v>
      </c>
      <c r="H91" s="10">
        <v>112263</v>
      </c>
      <c r="I91" s="10">
        <v>1130280.8999999999</v>
      </c>
    </row>
    <row r="92" spans="1:9">
      <c r="A92" s="1" t="s">
        <v>176</v>
      </c>
      <c r="B92" s="1" t="s">
        <v>177</v>
      </c>
      <c r="C92" s="10">
        <v>516770.2</v>
      </c>
      <c r="D92" s="10">
        <v>362687.3</v>
      </c>
      <c r="E92" s="10">
        <v>29234</v>
      </c>
      <c r="F92" s="10">
        <v>17521</v>
      </c>
      <c r="G92" s="10">
        <v>1103403</v>
      </c>
      <c r="H92" s="10">
        <v>523431</v>
      </c>
      <c r="I92" s="10">
        <v>2553046.5</v>
      </c>
    </row>
    <row r="93" spans="1:9">
      <c r="A93" s="1" t="s">
        <v>178</v>
      </c>
      <c r="B93" s="1" t="s">
        <v>179</v>
      </c>
      <c r="C93" s="10">
        <v>557802</v>
      </c>
      <c r="D93" s="10">
        <v>306706</v>
      </c>
      <c r="E93" s="10">
        <v>22080</v>
      </c>
      <c r="F93" s="10">
        <v>15983</v>
      </c>
      <c r="G93" s="10">
        <v>1945149</v>
      </c>
      <c r="H93" s="10">
        <v>366207</v>
      </c>
      <c r="I93" s="10">
        <v>3213927</v>
      </c>
    </row>
    <row r="94" spans="1:9">
      <c r="A94" s="1" t="s">
        <v>180</v>
      </c>
      <c r="B94" s="1" t="s">
        <v>181</v>
      </c>
      <c r="C94" s="10">
        <v>374065.2</v>
      </c>
      <c r="D94" s="10">
        <v>115242</v>
      </c>
      <c r="E94" s="10">
        <v>15345</v>
      </c>
      <c r="F94" s="10">
        <v>8654</v>
      </c>
      <c r="G94" s="10">
        <v>552429</v>
      </c>
      <c r="H94" s="10">
        <v>276423</v>
      </c>
      <c r="I94" s="10">
        <v>1342158.2</v>
      </c>
    </row>
    <row r="95" spans="1:9">
      <c r="A95" s="1" t="s">
        <v>182</v>
      </c>
      <c r="B95" s="1" t="s">
        <v>183</v>
      </c>
      <c r="C95" s="10">
        <v>848812.3</v>
      </c>
      <c r="D95" s="10">
        <v>343699.5</v>
      </c>
      <c r="E95" s="10">
        <v>44023</v>
      </c>
      <c r="F95" s="10">
        <v>25549</v>
      </c>
      <c r="G95" s="10">
        <v>2110482</v>
      </c>
      <c r="H95" s="10">
        <v>753612</v>
      </c>
      <c r="I95" s="10">
        <v>4126177.8</v>
      </c>
    </row>
    <row r="96" spans="1:9">
      <c r="A96" s="1" t="s">
        <v>184</v>
      </c>
      <c r="B96" s="1" t="s">
        <v>185</v>
      </c>
      <c r="C96" s="10">
        <v>673244.9</v>
      </c>
      <c r="D96" s="10">
        <v>590703</v>
      </c>
      <c r="E96" s="10">
        <v>30247</v>
      </c>
      <c r="F96" s="10">
        <v>22647</v>
      </c>
      <c r="G96" s="10">
        <v>686319</v>
      </c>
      <c r="H96" s="10">
        <v>626703</v>
      </c>
      <c r="I96" s="10">
        <v>2629863.9</v>
      </c>
    </row>
    <row r="97" spans="1:9">
      <c r="A97" s="1" t="s">
        <v>186</v>
      </c>
      <c r="B97" s="1" t="s">
        <v>187</v>
      </c>
      <c r="C97" s="10">
        <v>366828</v>
      </c>
      <c r="D97" s="10">
        <v>171783.4</v>
      </c>
      <c r="E97" s="10">
        <v>10006</v>
      </c>
      <c r="F97" s="10">
        <v>7308</v>
      </c>
      <c r="G97" s="10">
        <v>598830</v>
      </c>
      <c r="H97" s="10">
        <v>184836</v>
      </c>
      <c r="I97" s="10">
        <v>1339591.3999999999</v>
      </c>
    </row>
    <row r="98" spans="1:9">
      <c r="A98" s="1" t="s">
        <v>188</v>
      </c>
      <c r="B98" s="1" t="s">
        <v>189</v>
      </c>
      <c r="C98" s="10">
        <v>207611.2</v>
      </c>
      <c r="D98" s="10">
        <v>93069.5</v>
      </c>
      <c r="E98" s="10">
        <v>3537</v>
      </c>
      <c r="F98" s="10">
        <v>2561</v>
      </c>
      <c r="G98" s="10">
        <v>196203</v>
      </c>
      <c r="H98" s="10">
        <v>64866</v>
      </c>
      <c r="I98" s="10">
        <v>567847.69999999995</v>
      </c>
    </row>
    <row r="99" spans="1:9">
      <c r="A99" s="1" t="s">
        <v>190</v>
      </c>
      <c r="B99" s="1" t="s">
        <v>191</v>
      </c>
      <c r="C99" s="10">
        <v>389167.5</v>
      </c>
      <c r="D99" s="10">
        <v>141809.29999999999</v>
      </c>
      <c r="E99" s="10">
        <v>14091</v>
      </c>
      <c r="F99" s="10">
        <v>7876</v>
      </c>
      <c r="G99" s="10">
        <v>1003257</v>
      </c>
      <c r="H99" s="10">
        <v>243795</v>
      </c>
      <c r="I99" s="10">
        <v>1799995.8</v>
      </c>
    </row>
    <row r="100" spans="1:9">
      <c r="A100" s="1" t="s">
        <v>192</v>
      </c>
      <c r="B100" s="1" t="s">
        <v>193</v>
      </c>
      <c r="C100" s="10">
        <v>661510.5</v>
      </c>
      <c r="D100" s="10">
        <v>305536.40000000002</v>
      </c>
      <c r="E100" s="10">
        <v>33716</v>
      </c>
      <c r="F100" s="10">
        <v>15465</v>
      </c>
      <c r="G100" s="10">
        <v>2898237</v>
      </c>
      <c r="H100" s="10">
        <v>512511</v>
      </c>
      <c r="I100" s="10">
        <v>4426975.9000000004</v>
      </c>
    </row>
    <row r="101" spans="1:9">
      <c r="A101" s="1" t="s">
        <v>194</v>
      </c>
      <c r="B101" s="1" t="s">
        <v>195</v>
      </c>
      <c r="C101" s="10">
        <v>255813.8</v>
      </c>
      <c r="D101" s="10">
        <v>87639.9</v>
      </c>
      <c r="E101" s="10">
        <v>5080</v>
      </c>
      <c r="F101" s="10">
        <v>4950</v>
      </c>
      <c r="G101" s="10">
        <v>178011</v>
      </c>
      <c r="H101" s="10">
        <v>99162</v>
      </c>
      <c r="I101" s="10">
        <v>630656.69999999995</v>
      </c>
    </row>
    <row r="102" spans="1:9">
      <c r="A102" s="1" t="s">
        <v>196</v>
      </c>
      <c r="B102" s="1" t="s">
        <v>197</v>
      </c>
      <c r="C102" s="10">
        <v>342930.1</v>
      </c>
      <c r="D102" s="10">
        <v>154121.79999999999</v>
      </c>
      <c r="E102" s="10">
        <v>12762</v>
      </c>
      <c r="F102" s="10">
        <v>7564</v>
      </c>
      <c r="G102" s="10">
        <v>601404</v>
      </c>
      <c r="H102" s="10">
        <v>223500</v>
      </c>
      <c r="I102" s="10">
        <v>1342281.9</v>
      </c>
    </row>
    <row r="103" spans="1:9">
      <c r="A103" s="1" t="s">
        <v>198</v>
      </c>
      <c r="B103" s="1" t="s">
        <v>199</v>
      </c>
      <c r="C103" s="10">
        <v>659572.9</v>
      </c>
      <c r="D103" s="10">
        <v>160656.70000000001</v>
      </c>
      <c r="E103" s="10">
        <v>35501</v>
      </c>
      <c r="F103" s="10">
        <v>17158</v>
      </c>
      <c r="G103" s="10">
        <v>3073521</v>
      </c>
      <c r="H103" s="10">
        <v>568644</v>
      </c>
      <c r="I103" s="10">
        <v>4515053.5999999996</v>
      </c>
    </row>
    <row r="104" spans="1:9">
      <c r="A104" s="1" t="s">
        <v>200</v>
      </c>
      <c r="B104" s="1" t="s">
        <v>201</v>
      </c>
      <c r="C104" s="10">
        <v>342134.9</v>
      </c>
      <c r="D104" s="10">
        <v>179197</v>
      </c>
      <c r="E104" s="10">
        <v>3714</v>
      </c>
      <c r="F104" s="10">
        <v>1841</v>
      </c>
      <c r="G104" s="10">
        <v>246723</v>
      </c>
      <c r="H104" s="10">
        <v>61011</v>
      </c>
      <c r="I104" s="10">
        <v>834620.9</v>
      </c>
    </row>
    <row r="105" spans="1:9">
      <c r="A105" s="1" t="s">
        <v>202</v>
      </c>
      <c r="B105" s="1" t="s">
        <v>203</v>
      </c>
      <c r="C105" s="10">
        <v>294744.7</v>
      </c>
      <c r="D105" s="10">
        <v>149490</v>
      </c>
      <c r="E105" s="10">
        <v>3756</v>
      </c>
      <c r="F105" s="10">
        <v>1927</v>
      </c>
      <c r="G105" s="10">
        <v>247413</v>
      </c>
      <c r="H105" s="10">
        <v>63837</v>
      </c>
      <c r="I105" s="10">
        <v>761167.7</v>
      </c>
    </row>
    <row r="106" spans="1:9">
      <c r="A106" s="1" t="s">
        <v>204</v>
      </c>
      <c r="B106" s="1" t="s">
        <v>205</v>
      </c>
      <c r="C106" s="10">
        <v>325365.40000000002</v>
      </c>
      <c r="D106" s="10">
        <v>158611.20000000001</v>
      </c>
      <c r="E106" s="10">
        <v>5730</v>
      </c>
      <c r="F106" s="10">
        <v>2813</v>
      </c>
      <c r="G106" s="10">
        <v>419958</v>
      </c>
      <c r="H106" s="10">
        <v>93252</v>
      </c>
      <c r="I106" s="10">
        <v>1005729.6000000001</v>
      </c>
    </row>
    <row r="107" spans="1:9">
      <c r="A107" s="1" t="s">
        <v>206</v>
      </c>
      <c r="B107" s="1" t="s">
        <v>207</v>
      </c>
      <c r="C107" s="10">
        <v>528110.1</v>
      </c>
      <c r="D107" s="10">
        <v>202416.7</v>
      </c>
      <c r="E107" s="10">
        <v>30269</v>
      </c>
      <c r="F107" s="10">
        <v>17906</v>
      </c>
      <c r="G107" s="10">
        <v>1902018</v>
      </c>
      <c r="H107" s="10">
        <v>565818</v>
      </c>
      <c r="I107" s="10">
        <v>3246537.8</v>
      </c>
    </row>
    <row r="108" spans="1:9">
      <c r="A108" s="1" t="s">
        <v>208</v>
      </c>
      <c r="B108" s="1" t="s">
        <v>209</v>
      </c>
      <c r="C108" s="10">
        <v>991971</v>
      </c>
      <c r="D108" s="10">
        <v>512104.3</v>
      </c>
      <c r="E108" s="10">
        <v>42163</v>
      </c>
      <c r="F108" s="10">
        <v>40766</v>
      </c>
      <c r="G108" s="10">
        <v>1714377</v>
      </c>
      <c r="H108" s="10">
        <v>725868</v>
      </c>
      <c r="I108" s="10">
        <v>4027249.3</v>
      </c>
    </row>
    <row r="109" spans="1:9">
      <c r="A109" s="1" t="s">
        <v>210</v>
      </c>
      <c r="B109" s="1" t="s">
        <v>211</v>
      </c>
      <c r="C109" s="10">
        <v>648371</v>
      </c>
      <c r="D109" s="10">
        <v>313549.7</v>
      </c>
      <c r="E109" s="10">
        <v>19330</v>
      </c>
      <c r="F109" s="10">
        <v>14485</v>
      </c>
      <c r="G109" s="10">
        <v>1686495</v>
      </c>
      <c r="H109" s="10">
        <v>322149</v>
      </c>
      <c r="I109" s="10">
        <v>3004379.7</v>
      </c>
    </row>
    <row r="110" spans="1:9">
      <c r="A110" s="1" t="s">
        <v>212</v>
      </c>
      <c r="B110" s="1" t="s">
        <v>213</v>
      </c>
      <c r="C110" s="10">
        <v>839267.9</v>
      </c>
      <c r="D110" s="10">
        <v>183840</v>
      </c>
      <c r="E110" s="10">
        <v>49786</v>
      </c>
      <c r="F110" s="10">
        <v>26152</v>
      </c>
      <c r="G110" s="10">
        <v>3055362</v>
      </c>
      <c r="H110" s="10">
        <v>854187</v>
      </c>
      <c r="I110" s="10">
        <v>5008594.9000000004</v>
      </c>
    </row>
    <row r="111" spans="1:9">
      <c r="A111" s="1" t="s">
        <v>214</v>
      </c>
      <c r="B111" s="1" t="s">
        <v>215</v>
      </c>
      <c r="C111" s="10">
        <v>196470</v>
      </c>
      <c r="D111" s="10">
        <v>91107.5</v>
      </c>
      <c r="E111" s="10">
        <v>2164</v>
      </c>
      <c r="F111" s="10">
        <v>3109</v>
      </c>
      <c r="G111" s="10">
        <v>106125</v>
      </c>
      <c r="H111" s="10">
        <v>38148</v>
      </c>
      <c r="I111" s="10">
        <v>437123.5</v>
      </c>
    </row>
    <row r="112" spans="1:9">
      <c r="A112" s="1" t="s">
        <v>216</v>
      </c>
      <c r="B112" s="1" t="s">
        <v>217</v>
      </c>
      <c r="C112" s="10">
        <v>2159501.6</v>
      </c>
      <c r="D112" s="10">
        <v>1110592.1000000001</v>
      </c>
      <c r="E112" s="10">
        <v>138176</v>
      </c>
      <c r="F112" s="10">
        <v>86482</v>
      </c>
      <c r="G112" s="10">
        <v>3905067</v>
      </c>
      <c r="H112" s="10">
        <v>2756013</v>
      </c>
      <c r="I112" s="10">
        <v>10155831.699999999</v>
      </c>
    </row>
    <row r="113" spans="1:9">
      <c r="A113" s="1" t="s">
        <v>218</v>
      </c>
      <c r="B113" s="1" t="s">
        <v>219</v>
      </c>
      <c r="C113" s="10">
        <v>637785.30000000005</v>
      </c>
      <c r="D113" s="10">
        <v>190031.5</v>
      </c>
      <c r="E113" s="10">
        <v>33424</v>
      </c>
      <c r="F113" s="10">
        <v>17909</v>
      </c>
      <c r="G113" s="10">
        <v>2555250</v>
      </c>
      <c r="H113" s="10">
        <v>550920</v>
      </c>
      <c r="I113" s="10">
        <v>3985319.8</v>
      </c>
    </row>
    <row r="114" spans="1:9">
      <c r="A114" s="1" t="s">
        <v>220</v>
      </c>
      <c r="B114" s="1" t="s">
        <v>221</v>
      </c>
      <c r="C114" s="10">
        <v>255121.6</v>
      </c>
      <c r="D114" s="10">
        <v>110330.3</v>
      </c>
      <c r="E114" s="10">
        <v>8418</v>
      </c>
      <c r="F114" s="10">
        <v>4779</v>
      </c>
      <c r="G114" s="10">
        <v>282222</v>
      </c>
      <c r="H114" s="10">
        <v>158376</v>
      </c>
      <c r="I114" s="10">
        <v>819246.9</v>
      </c>
    </row>
    <row r="115" spans="1:9">
      <c r="A115" s="1" t="s">
        <v>222</v>
      </c>
      <c r="B115" s="1" t="s">
        <v>223</v>
      </c>
      <c r="C115" s="10">
        <v>426167.2</v>
      </c>
      <c r="D115" s="10">
        <v>159666.20000000001</v>
      </c>
      <c r="E115" s="10">
        <v>13531</v>
      </c>
      <c r="F115" s="10">
        <v>7616</v>
      </c>
      <c r="G115" s="10">
        <v>1564650</v>
      </c>
      <c r="H115" s="10">
        <v>205902</v>
      </c>
      <c r="I115" s="10">
        <v>2377532.4</v>
      </c>
    </row>
    <row r="116" spans="1:9">
      <c r="A116" s="1" t="s">
        <v>224</v>
      </c>
      <c r="B116" s="1" t="s">
        <v>225</v>
      </c>
      <c r="C116" s="10">
        <v>747150.1</v>
      </c>
      <c r="D116" s="10">
        <v>254356</v>
      </c>
      <c r="E116" s="10">
        <v>34881</v>
      </c>
      <c r="F116" s="10">
        <v>17030</v>
      </c>
      <c r="G116" s="10">
        <v>2168772</v>
      </c>
      <c r="H116" s="10">
        <v>564405</v>
      </c>
      <c r="I116" s="10">
        <v>3786594.1</v>
      </c>
    </row>
    <row r="117" spans="1:9">
      <c r="A117" s="1" t="s">
        <v>226</v>
      </c>
      <c r="B117" s="1" t="s">
        <v>227</v>
      </c>
      <c r="C117" s="10">
        <v>1015842</v>
      </c>
      <c r="D117" s="10">
        <v>525099.4</v>
      </c>
      <c r="E117" s="10">
        <v>18014</v>
      </c>
      <c r="F117" s="10">
        <v>13136</v>
      </c>
      <c r="G117" s="10">
        <v>1042683</v>
      </c>
      <c r="H117" s="10">
        <v>313287</v>
      </c>
      <c r="I117" s="10">
        <v>2928061.4</v>
      </c>
    </row>
    <row r="118" spans="1:9">
      <c r="A118" s="1" t="s">
        <v>228</v>
      </c>
      <c r="B118" s="1" t="s">
        <v>229</v>
      </c>
      <c r="C118" s="10">
        <v>617712.80000000005</v>
      </c>
      <c r="D118" s="10">
        <v>458727.1</v>
      </c>
      <c r="E118" s="10">
        <v>21460</v>
      </c>
      <c r="F118" s="10">
        <v>15449</v>
      </c>
      <c r="G118" s="10">
        <v>1207566</v>
      </c>
      <c r="H118" s="10">
        <v>363768</v>
      </c>
      <c r="I118" s="10">
        <v>2684682.9</v>
      </c>
    </row>
    <row r="119" spans="1:9">
      <c r="A119" s="1" t="s">
        <v>230</v>
      </c>
      <c r="B119" s="1" t="s">
        <v>231</v>
      </c>
      <c r="C119" s="10">
        <v>253686.8</v>
      </c>
      <c r="D119" s="10">
        <v>108675.8</v>
      </c>
      <c r="E119" s="10">
        <v>5011</v>
      </c>
      <c r="F119" s="10">
        <v>2816</v>
      </c>
      <c r="G119" s="10">
        <v>278019</v>
      </c>
      <c r="H119" s="10">
        <v>86958</v>
      </c>
      <c r="I119" s="10">
        <v>735166.6</v>
      </c>
    </row>
    <row r="120" spans="1:9">
      <c r="A120" s="1" t="s">
        <v>232</v>
      </c>
      <c r="B120" s="1" t="s">
        <v>233</v>
      </c>
      <c r="C120" s="10">
        <v>968316.7</v>
      </c>
      <c r="D120" s="10">
        <v>541930.5</v>
      </c>
      <c r="E120" s="10">
        <v>55011</v>
      </c>
      <c r="F120" s="10">
        <v>53164</v>
      </c>
      <c r="G120" s="10">
        <v>1273905</v>
      </c>
      <c r="H120" s="10">
        <v>1115454</v>
      </c>
      <c r="I120" s="10">
        <v>4007781.2</v>
      </c>
    </row>
    <row r="121" spans="1:9">
      <c r="A121" s="1" t="s">
        <v>234</v>
      </c>
      <c r="B121" s="1" t="s">
        <v>235</v>
      </c>
      <c r="C121" s="10">
        <v>623250</v>
      </c>
      <c r="D121" s="10">
        <v>183803.4</v>
      </c>
      <c r="E121" s="10">
        <v>33532</v>
      </c>
      <c r="F121" s="10">
        <v>16361</v>
      </c>
      <c r="G121" s="10">
        <v>2728797</v>
      </c>
      <c r="H121" s="10">
        <v>520476</v>
      </c>
      <c r="I121" s="10">
        <v>4106219.4</v>
      </c>
    </row>
    <row r="122" spans="1:9">
      <c r="A122" s="1" t="s">
        <v>236</v>
      </c>
      <c r="B122" s="1" t="s">
        <v>237</v>
      </c>
      <c r="C122" s="10">
        <v>447336.3</v>
      </c>
      <c r="D122" s="10">
        <v>181620</v>
      </c>
      <c r="E122" s="10">
        <v>19112</v>
      </c>
      <c r="F122" s="10">
        <v>9632</v>
      </c>
      <c r="G122" s="10">
        <v>1806405</v>
      </c>
      <c r="H122" s="10">
        <v>311103</v>
      </c>
      <c r="I122" s="10">
        <v>2775208.3</v>
      </c>
    </row>
    <row r="123" spans="1:9">
      <c r="A123" s="1" t="s">
        <v>238</v>
      </c>
      <c r="B123" s="1" t="s">
        <v>239</v>
      </c>
      <c r="C123" s="10">
        <v>1024659.4</v>
      </c>
      <c r="D123" s="10">
        <v>372890.8</v>
      </c>
      <c r="E123" s="10">
        <v>19559</v>
      </c>
      <c r="F123" s="10">
        <v>17046</v>
      </c>
      <c r="G123" s="10">
        <v>1347852</v>
      </c>
      <c r="H123" s="10">
        <v>317268</v>
      </c>
      <c r="I123" s="10">
        <v>3099275.2</v>
      </c>
    </row>
    <row r="124" spans="1:9">
      <c r="A124" s="1" t="s">
        <v>240</v>
      </c>
      <c r="B124" s="1" t="s">
        <v>241</v>
      </c>
      <c r="C124" s="10">
        <v>257124</v>
      </c>
      <c r="D124" s="10">
        <v>137720.20000000001</v>
      </c>
      <c r="E124" s="10">
        <v>3011</v>
      </c>
      <c r="F124" s="10">
        <v>2062</v>
      </c>
      <c r="G124" s="10">
        <v>247722</v>
      </c>
      <c r="H124" s="10">
        <v>51249</v>
      </c>
      <c r="I124" s="10">
        <v>698888.2</v>
      </c>
    </row>
    <row r="125" spans="1:9">
      <c r="A125" s="1" t="s">
        <v>242</v>
      </c>
      <c r="B125" s="1" t="s">
        <v>243</v>
      </c>
      <c r="C125" s="10">
        <v>277704</v>
      </c>
      <c r="D125" s="10">
        <v>150919.20000000001</v>
      </c>
      <c r="E125" s="10">
        <v>2606</v>
      </c>
      <c r="F125" s="10">
        <v>2115</v>
      </c>
      <c r="G125" s="10">
        <v>100053</v>
      </c>
      <c r="H125" s="10">
        <v>47268</v>
      </c>
      <c r="I125" s="10">
        <v>580665.19999999995</v>
      </c>
    </row>
    <row r="126" spans="1:9">
      <c r="A126" s="1" t="s">
        <v>244</v>
      </c>
      <c r="B126" s="1" t="s">
        <v>245</v>
      </c>
      <c r="C126" s="10">
        <v>278868</v>
      </c>
      <c r="D126" s="10">
        <v>119811.8</v>
      </c>
      <c r="E126" s="10">
        <v>4776</v>
      </c>
      <c r="F126" s="10">
        <v>3593</v>
      </c>
      <c r="G126" s="10">
        <v>290943</v>
      </c>
      <c r="H126" s="10">
        <v>84132</v>
      </c>
      <c r="I126" s="10">
        <v>782123.8</v>
      </c>
    </row>
    <row r="127" spans="1:9">
      <c r="A127" s="1" t="s">
        <v>246</v>
      </c>
      <c r="B127" s="1" t="s">
        <v>247</v>
      </c>
      <c r="C127" s="10">
        <v>238080</v>
      </c>
      <c r="D127" s="10">
        <v>139504.9</v>
      </c>
      <c r="E127" s="10">
        <v>4615</v>
      </c>
      <c r="F127" s="10">
        <v>2842</v>
      </c>
      <c r="G127" s="10">
        <v>363021</v>
      </c>
      <c r="H127" s="10">
        <v>86958</v>
      </c>
      <c r="I127" s="10">
        <v>835020.9</v>
      </c>
    </row>
    <row r="128" spans="1:9">
      <c r="A128" s="1" t="s">
        <v>248</v>
      </c>
      <c r="B128" s="1" t="s">
        <v>249</v>
      </c>
      <c r="C128" s="10">
        <v>436801.5</v>
      </c>
      <c r="D128" s="10">
        <v>245994.7</v>
      </c>
      <c r="E128" s="10">
        <v>20077</v>
      </c>
      <c r="F128" s="10">
        <v>11275</v>
      </c>
      <c r="G128" s="10">
        <v>1312386</v>
      </c>
      <c r="H128" s="10">
        <v>347454</v>
      </c>
      <c r="I128" s="10">
        <v>2373988.2000000002</v>
      </c>
    </row>
    <row r="129" spans="1:9">
      <c r="A129" s="1" t="s">
        <v>250</v>
      </c>
      <c r="B129" s="1" t="s">
        <v>251</v>
      </c>
      <c r="C129" s="10">
        <v>2107098</v>
      </c>
      <c r="D129" s="10">
        <v>685565.6</v>
      </c>
      <c r="E129" s="10">
        <v>140332</v>
      </c>
      <c r="F129" s="10">
        <v>81175</v>
      </c>
      <c r="G129" s="10">
        <v>9236976</v>
      </c>
      <c r="H129" s="10">
        <v>2195715</v>
      </c>
      <c r="I129" s="10">
        <v>14446861.6</v>
      </c>
    </row>
    <row r="130" spans="1:9">
      <c r="A130" s="1" t="s">
        <v>252</v>
      </c>
      <c r="B130" s="1" t="s">
        <v>253</v>
      </c>
      <c r="C130" s="10">
        <v>1521441.1</v>
      </c>
      <c r="D130" s="10">
        <v>675408.2</v>
      </c>
      <c r="E130" s="10">
        <v>91527</v>
      </c>
      <c r="F130" s="10">
        <v>45786</v>
      </c>
      <c r="G130" s="10">
        <v>6824838</v>
      </c>
      <c r="H130" s="10">
        <v>1517373</v>
      </c>
      <c r="I130" s="10">
        <v>10676373.300000001</v>
      </c>
    </row>
    <row r="131" spans="1:9">
      <c r="A131" s="1" t="s">
        <v>254</v>
      </c>
      <c r="B131" s="1" t="s">
        <v>255</v>
      </c>
      <c r="C131" s="10">
        <v>683412.1</v>
      </c>
      <c r="D131" s="10">
        <v>273316.5</v>
      </c>
      <c r="E131" s="10">
        <v>40474</v>
      </c>
      <c r="F131" s="10">
        <v>20438</v>
      </c>
      <c r="G131" s="10">
        <v>3805995</v>
      </c>
      <c r="H131" s="10">
        <v>645330</v>
      </c>
      <c r="I131" s="10">
        <v>5468965.5999999996</v>
      </c>
    </row>
    <row r="132" spans="1:9">
      <c r="A132" s="1" t="s">
        <v>256</v>
      </c>
      <c r="B132" s="1" t="s">
        <v>257</v>
      </c>
      <c r="C132" s="10">
        <v>400699</v>
      </c>
      <c r="D132" s="10">
        <v>148884</v>
      </c>
      <c r="E132" s="10">
        <v>10746</v>
      </c>
      <c r="F132" s="10">
        <v>6776</v>
      </c>
      <c r="G132" s="10">
        <v>1312392</v>
      </c>
      <c r="H132" s="10">
        <v>164799</v>
      </c>
      <c r="I132" s="10">
        <v>2044296</v>
      </c>
    </row>
    <row r="133" spans="1:9">
      <c r="A133" s="1" t="s">
        <v>258</v>
      </c>
      <c r="B133" s="1" t="s">
        <v>259</v>
      </c>
      <c r="C133" s="10">
        <v>329410.40000000002</v>
      </c>
      <c r="D133" s="10">
        <v>190976.3</v>
      </c>
      <c r="E133" s="10">
        <v>8823</v>
      </c>
      <c r="F133" s="10">
        <v>5216</v>
      </c>
      <c r="G133" s="10">
        <v>368496</v>
      </c>
      <c r="H133" s="10">
        <v>157992</v>
      </c>
      <c r="I133" s="10">
        <v>1060913.7</v>
      </c>
    </row>
    <row r="134" spans="1:9">
      <c r="A134" s="1" t="s">
        <v>260</v>
      </c>
      <c r="B134" s="1" t="s">
        <v>261</v>
      </c>
      <c r="C134" s="10">
        <v>391094.1</v>
      </c>
      <c r="D134" s="10">
        <v>242931.1</v>
      </c>
      <c r="E134" s="10">
        <v>2226</v>
      </c>
      <c r="F134" s="10">
        <v>9675</v>
      </c>
      <c r="G134" s="10">
        <v>89037</v>
      </c>
      <c r="H134" s="10">
        <v>42900</v>
      </c>
      <c r="I134" s="10">
        <v>777863.2</v>
      </c>
    </row>
    <row r="135" spans="1:9">
      <c r="A135" s="1" t="s">
        <v>262</v>
      </c>
      <c r="B135" s="1" t="s">
        <v>263</v>
      </c>
      <c r="C135" s="10">
        <v>1328334</v>
      </c>
      <c r="D135" s="10">
        <v>390540</v>
      </c>
      <c r="E135" s="10">
        <v>39877</v>
      </c>
      <c r="F135" s="10">
        <v>158327</v>
      </c>
      <c r="G135" s="10">
        <v>2923092</v>
      </c>
      <c r="H135" s="10">
        <v>654834</v>
      </c>
      <c r="I135" s="10">
        <v>5495004</v>
      </c>
    </row>
    <row r="136" spans="1:9">
      <c r="A136" s="1" t="s">
        <v>264</v>
      </c>
      <c r="B136" s="1" t="s">
        <v>265</v>
      </c>
      <c r="C136" s="10">
        <v>1736128.7</v>
      </c>
      <c r="D136" s="10">
        <v>726584.5</v>
      </c>
      <c r="E136" s="10">
        <v>80137</v>
      </c>
      <c r="F136" s="10">
        <v>46827</v>
      </c>
      <c r="G136" s="10">
        <v>5280303</v>
      </c>
      <c r="H136" s="10">
        <v>1348719</v>
      </c>
      <c r="I136" s="10">
        <v>9218699.1999999993</v>
      </c>
    </row>
    <row r="137" spans="1:9">
      <c r="A137" s="1" t="s">
        <v>266</v>
      </c>
      <c r="B137" s="1" t="s">
        <v>267</v>
      </c>
      <c r="C137" s="10">
        <v>401838</v>
      </c>
      <c r="D137" s="10">
        <v>177886.9</v>
      </c>
      <c r="E137" s="10">
        <v>8712</v>
      </c>
      <c r="F137" s="10">
        <v>8260</v>
      </c>
      <c r="G137" s="10">
        <v>412233</v>
      </c>
      <c r="H137" s="10">
        <v>159918</v>
      </c>
      <c r="I137" s="10">
        <v>1168847.8999999999</v>
      </c>
    </row>
    <row r="138" spans="1:9">
      <c r="A138" s="1" t="s">
        <v>268</v>
      </c>
      <c r="B138" s="1" t="s">
        <v>269</v>
      </c>
      <c r="C138" s="10">
        <v>632292.6</v>
      </c>
      <c r="D138" s="10">
        <v>213983.5</v>
      </c>
      <c r="E138" s="10">
        <v>32540</v>
      </c>
      <c r="F138" s="10">
        <v>16723</v>
      </c>
      <c r="G138" s="10">
        <v>4454922</v>
      </c>
      <c r="H138" s="10">
        <v>510456</v>
      </c>
      <c r="I138" s="10">
        <v>5860917.0999999996</v>
      </c>
    </row>
    <row r="139" spans="1:9">
      <c r="A139" s="1" t="s">
        <v>270</v>
      </c>
      <c r="B139" s="1" t="s">
        <v>271</v>
      </c>
      <c r="C139" s="10">
        <v>2701973.8</v>
      </c>
      <c r="D139" s="10">
        <v>906585.7</v>
      </c>
      <c r="E139" s="10">
        <v>213413</v>
      </c>
      <c r="F139" s="10">
        <v>104022</v>
      </c>
      <c r="G139" s="10">
        <v>13277733</v>
      </c>
      <c r="H139" s="10">
        <v>3447327</v>
      </c>
      <c r="I139" s="10">
        <v>20651054.5</v>
      </c>
    </row>
    <row r="140" spans="1:9">
      <c r="A140" s="1" t="s">
        <v>272</v>
      </c>
      <c r="B140" s="1" t="s">
        <v>273</v>
      </c>
      <c r="C140" s="10">
        <v>748794</v>
      </c>
      <c r="D140" s="10">
        <v>167804.5</v>
      </c>
      <c r="E140" s="10">
        <v>51429</v>
      </c>
      <c r="F140" s="10">
        <v>28853</v>
      </c>
      <c r="G140" s="10">
        <v>3457062</v>
      </c>
      <c r="H140" s="10">
        <v>923166</v>
      </c>
      <c r="I140" s="10">
        <v>5377108.5</v>
      </c>
    </row>
    <row r="141" spans="1:9">
      <c r="A141" s="1" t="s">
        <v>274</v>
      </c>
      <c r="B141" s="1" t="s">
        <v>275</v>
      </c>
      <c r="C141" s="10">
        <v>1449540</v>
      </c>
      <c r="D141" s="10">
        <v>873919.7</v>
      </c>
      <c r="E141" s="10">
        <v>85910</v>
      </c>
      <c r="F141" s="10">
        <v>49410</v>
      </c>
      <c r="G141" s="10">
        <v>6871413</v>
      </c>
      <c r="H141" s="10">
        <v>1486803</v>
      </c>
      <c r="I141" s="10">
        <v>10816995.699999999</v>
      </c>
    </row>
    <row r="142" spans="1:9">
      <c r="A142" s="1" t="s">
        <v>276</v>
      </c>
      <c r="B142" s="1" t="s">
        <v>277</v>
      </c>
      <c r="C142" s="10">
        <v>666979.4</v>
      </c>
      <c r="D142" s="10">
        <v>421100.5</v>
      </c>
      <c r="E142" s="10">
        <v>27188</v>
      </c>
      <c r="F142" s="10">
        <v>16640</v>
      </c>
      <c r="G142" s="10">
        <v>2950065</v>
      </c>
      <c r="H142" s="10">
        <v>440196</v>
      </c>
      <c r="I142" s="10">
        <v>4522168.9000000004</v>
      </c>
    </row>
    <row r="143" spans="1:9">
      <c r="A143" s="1" t="s">
        <v>278</v>
      </c>
      <c r="B143" s="1" t="s">
        <v>279</v>
      </c>
      <c r="C143" s="10">
        <v>213816</v>
      </c>
      <c r="D143" s="10">
        <v>112047.7</v>
      </c>
      <c r="E143" s="10">
        <v>3368</v>
      </c>
      <c r="F143" s="10">
        <v>2454</v>
      </c>
      <c r="G143" s="10">
        <v>142857</v>
      </c>
      <c r="H143" s="10">
        <v>59085</v>
      </c>
      <c r="I143" s="10">
        <v>533627.69999999995</v>
      </c>
    </row>
    <row r="144" spans="1:9">
      <c r="A144" s="1" t="s">
        <v>280</v>
      </c>
      <c r="B144" s="1" t="s">
        <v>281</v>
      </c>
      <c r="C144" s="10">
        <v>465464.6</v>
      </c>
      <c r="D144" s="10">
        <v>160590</v>
      </c>
      <c r="E144" s="10">
        <v>17468</v>
      </c>
      <c r="F144" s="10">
        <v>8279</v>
      </c>
      <c r="G144" s="10">
        <v>1473570</v>
      </c>
      <c r="H144" s="10">
        <v>274368</v>
      </c>
      <c r="I144" s="10">
        <v>2399739.6</v>
      </c>
    </row>
    <row r="145" spans="1:9">
      <c r="A145" s="1" t="s">
        <v>282</v>
      </c>
      <c r="B145" s="1" t="s">
        <v>283</v>
      </c>
      <c r="C145" s="10">
        <v>211407.1</v>
      </c>
      <c r="D145" s="10">
        <v>88998</v>
      </c>
      <c r="E145" s="10">
        <v>5834</v>
      </c>
      <c r="F145" s="10">
        <v>3205</v>
      </c>
      <c r="G145" s="10">
        <v>305148</v>
      </c>
      <c r="H145" s="10">
        <v>106227</v>
      </c>
      <c r="I145" s="10">
        <v>720819.1</v>
      </c>
    </row>
    <row r="146" spans="1:9">
      <c r="A146" s="1" t="s">
        <v>284</v>
      </c>
      <c r="B146" s="1" t="s">
        <v>285</v>
      </c>
      <c r="C146" s="10">
        <v>980926.6</v>
      </c>
      <c r="D146" s="10">
        <v>313386.5</v>
      </c>
      <c r="E146" s="10">
        <v>54084</v>
      </c>
      <c r="F146" s="10">
        <v>28405</v>
      </c>
      <c r="G146" s="10">
        <v>3057102</v>
      </c>
      <c r="H146" s="10">
        <v>928947</v>
      </c>
      <c r="I146" s="10">
        <v>5362851.0999999996</v>
      </c>
    </row>
    <row r="147" spans="1:9">
      <c r="A147" s="1" t="s">
        <v>286</v>
      </c>
      <c r="B147" s="1" t="s">
        <v>287</v>
      </c>
      <c r="C147" s="10">
        <v>298548.2</v>
      </c>
      <c r="D147" s="10">
        <v>120150</v>
      </c>
      <c r="E147" s="10">
        <v>9098</v>
      </c>
      <c r="F147" s="10">
        <v>4773</v>
      </c>
      <c r="G147" s="10">
        <v>581373</v>
      </c>
      <c r="H147" s="10">
        <v>149001</v>
      </c>
      <c r="I147" s="10">
        <v>1162943.2</v>
      </c>
    </row>
    <row r="148" spans="1:9">
      <c r="A148" s="1" t="s">
        <v>288</v>
      </c>
      <c r="B148" s="1" t="s">
        <v>289</v>
      </c>
      <c r="C148" s="10">
        <v>1502199.4</v>
      </c>
      <c r="D148" s="10">
        <v>607367.9</v>
      </c>
      <c r="E148" s="10">
        <v>62712</v>
      </c>
      <c r="F148" s="10">
        <v>34724</v>
      </c>
      <c r="G148" s="10">
        <v>2839560</v>
      </c>
      <c r="H148" s="10">
        <v>1150779</v>
      </c>
      <c r="I148" s="10">
        <v>6197342.2999999998</v>
      </c>
    </row>
    <row r="149" spans="1:9">
      <c r="A149" s="1" t="s">
        <v>290</v>
      </c>
      <c r="B149" s="1" t="s">
        <v>291</v>
      </c>
      <c r="C149" s="10">
        <v>243175.3</v>
      </c>
      <c r="D149" s="10">
        <v>106422.5</v>
      </c>
      <c r="E149" s="10">
        <v>8065</v>
      </c>
      <c r="F149" s="10">
        <v>4385</v>
      </c>
      <c r="G149" s="10">
        <v>605637</v>
      </c>
      <c r="H149" s="10">
        <v>142578</v>
      </c>
      <c r="I149" s="10">
        <v>1110262.8</v>
      </c>
    </row>
    <row r="150" spans="1:9">
      <c r="A150" s="1" t="s">
        <v>292</v>
      </c>
      <c r="B150" s="1" t="s">
        <v>293</v>
      </c>
      <c r="C150" s="10">
        <v>674562</v>
      </c>
      <c r="D150" s="10">
        <v>233208</v>
      </c>
      <c r="E150" s="10">
        <v>23505</v>
      </c>
      <c r="F150" s="10">
        <v>24878</v>
      </c>
      <c r="G150" s="10">
        <v>1045074</v>
      </c>
      <c r="H150" s="10">
        <v>446232</v>
      </c>
      <c r="I150" s="10">
        <v>2447459</v>
      </c>
    </row>
    <row r="151" spans="1:9">
      <c r="A151" s="1" t="s">
        <v>294</v>
      </c>
      <c r="B151" s="1" t="s">
        <v>295</v>
      </c>
      <c r="C151" s="10">
        <v>526973.4</v>
      </c>
      <c r="D151" s="10">
        <v>259157.7</v>
      </c>
      <c r="E151" s="10">
        <v>21477</v>
      </c>
      <c r="F151" s="10">
        <v>11142</v>
      </c>
      <c r="G151" s="10">
        <v>1854429</v>
      </c>
      <c r="H151" s="10">
        <v>342444</v>
      </c>
      <c r="I151" s="10">
        <v>3015623.1</v>
      </c>
    </row>
    <row r="152" spans="1:9">
      <c r="A152" s="1" t="s">
        <v>296</v>
      </c>
      <c r="B152" s="1" t="s">
        <v>297</v>
      </c>
      <c r="C152" s="10">
        <v>345456</v>
      </c>
      <c r="D152" s="10">
        <v>193496.8</v>
      </c>
      <c r="E152" s="10">
        <v>2665</v>
      </c>
      <c r="F152" s="10">
        <v>4748</v>
      </c>
      <c r="G152" s="10">
        <v>198576</v>
      </c>
      <c r="H152" s="10">
        <v>48552</v>
      </c>
      <c r="I152" s="10">
        <v>793493.8</v>
      </c>
    </row>
    <row r="153" spans="1:9">
      <c r="A153" s="1" t="s">
        <v>298</v>
      </c>
      <c r="B153" s="1" t="s">
        <v>299</v>
      </c>
      <c r="C153" s="10">
        <v>534372</v>
      </c>
      <c r="D153" s="10">
        <v>232570.3</v>
      </c>
      <c r="E153" s="10">
        <v>15392</v>
      </c>
      <c r="F153" s="10">
        <v>13864</v>
      </c>
      <c r="G153" s="10">
        <v>1099215</v>
      </c>
      <c r="H153" s="10">
        <v>249834</v>
      </c>
      <c r="I153" s="10">
        <v>2145247.2999999998</v>
      </c>
    </row>
    <row r="154" spans="1:9">
      <c r="A154" s="1" t="s">
        <v>300</v>
      </c>
      <c r="B154" s="1" t="s">
        <v>301</v>
      </c>
      <c r="C154" s="10">
        <v>361734.7</v>
      </c>
      <c r="D154" s="10">
        <v>183315</v>
      </c>
      <c r="E154" s="10">
        <v>12156</v>
      </c>
      <c r="F154" s="10">
        <v>6471</v>
      </c>
      <c r="G154" s="10">
        <v>759780</v>
      </c>
      <c r="H154" s="10">
        <v>193830</v>
      </c>
      <c r="I154" s="10">
        <v>1517286.7</v>
      </c>
    </row>
    <row r="155" spans="1:9">
      <c r="A155" s="1" t="s">
        <v>302</v>
      </c>
      <c r="B155" s="1" t="s">
        <v>303</v>
      </c>
      <c r="C155" s="10">
        <v>1226463.3</v>
      </c>
      <c r="D155" s="10">
        <v>325706.90000000002</v>
      </c>
      <c r="E155" s="10">
        <v>77220</v>
      </c>
      <c r="F155" s="10">
        <v>54190</v>
      </c>
      <c r="G155" s="10">
        <v>2827416</v>
      </c>
      <c r="H155" s="10">
        <v>1527648</v>
      </c>
      <c r="I155" s="10">
        <v>6038644.2000000002</v>
      </c>
    </row>
    <row r="156" spans="1:9">
      <c r="A156" s="1" t="s">
        <v>304</v>
      </c>
      <c r="B156" s="1" t="s">
        <v>305</v>
      </c>
      <c r="C156" s="10">
        <v>200996.9</v>
      </c>
      <c r="D156" s="10">
        <v>90228</v>
      </c>
      <c r="E156" s="10">
        <v>3008</v>
      </c>
      <c r="F156" s="10">
        <v>1528</v>
      </c>
      <c r="G156" s="10">
        <v>195045</v>
      </c>
      <c r="H156" s="10">
        <v>50607</v>
      </c>
      <c r="I156" s="10">
        <v>541412.9</v>
      </c>
    </row>
    <row r="157" spans="1:9">
      <c r="A157" s="1" t="s">
        <v>306</v>
      </c>
      <c r="B157" s="1" t="s">
        <v>307</v>
      </c>
      <c r="C157" s="10">
        <v>396151.1</v>
      </c>
      <c r="D157" s="10">
        <v>144726</v>
      </c>
      <c r="E157" s="10">
        <v>17620</v>
      </c>
      <c r="F157" s="10">
        <v>8347</v>
      </c>
      <c r="G157" s="10">
        <v>1003782</v>
      </c>
      <c r="H157" s="10">
        <v>276423</v>
      </c>
      <c r="I157" s="10">
        <v>1847049.1</v>
      </c>
    </row>
    <row r="158" spans="1:9">
      <c r="A158" s="1" t="s">
        <v>308</v>
      </c>
      <c r="B158" s="1" t="s">
        <v>309</v>
      </c>
      <c r="C158" s="10">
        <v>597905.5</v>
      </c>
      <c r="D158" s="10">
        <v>154017.29999999999</v>
      </c>
      <c r="E158" s="10">
        <v>35071</v>
      </c>
      <c r="F158" s="10">
        <v>19057</v>
      </c>
      <c r="G158" s="10">
        <v>2289870</v>
      </c>
      <c r="H158" s="10">
        <v>607950</v>
      </c>
      <c r="I158" s="10">
        <v>3703870.8</v>
      </c>
    </row>
    <row r="159" spans="1:9">
      <c r="A159" s="1" t="s">
        <v>310</v>
      </c>
      <c r="B159" s="1" t="s">
        <v>311</v>
      </c>
      <c r="C159" s="10">
        <v>532092</v>
      </c>
      <c r="D159" s="10">
        <v>237335.9</v>
      </c>
      <c r="E159" s="10">
        <v>18453</v>
      </c>
      <c r="F159" s="10">
        <v>12011</v>
      </c>
      <c r="G159" s="10">
        <v>1365804</v>
      </c>
      <c r="H159" s="10">
        <v>307377</v>
      </c>
      <c r="I159" s="10">
        <v>2473072.9</v>
      </c>
    </row>
    <row r="160" spans="1:9">
      <c r="A160" s="1" t="s">
        <v>312</v>
      </c>
      <c r="B160" s="1" t="s">
        <v>313</v>
      </c>
      <c r="C160" s="10">
        <v>332483.20000000001</v>
      </c>
      <c r="D160" s="10">
        <v>172689.9</v>
      </c>
      <c r="E160" s="10">
        <v>7796</v>
      </c>
      <c r="F160" s="10">
        <v>3643</v>
      </c>
      <c r="G160" s="10">
        <v>522660</v>
      </c>
      <c r="H160" s="10">
        <v>120741</v>
      </c>
      <c r="I160" s="10">
        <v>1160013.1000000001</v>
      </c>
    </row>
    <row r="161" spans="1:9">
      <c r="A161" s="1" t="s">
        <v>314</v>
      </c>
      <c r="B161" s="1" t="s">
        <v>315</v>
      </c>
      <c r="C161" s="10">
        <v>563759</v>
      </c>
      <c r="D161" s="10">
        <v>205962</v>
      </c>
      <c r="E161" s="10">
        <v>25192</v>
      </c>
      <c r="F161" s="10">
        <v>13480</v>
      </c>
      <c r="G161" s="10">
        <v>1064043</v>
      </c>
      <c r="H161" s="10">
        <v>446745</v>
      </c>
      <c r="I161" s="10">
        <v>2319181</v>
      </c>
    </row>
    <row r="162" spans="1:9">
      <c r="A162" s="1" t="s">
        <v>316</v>
      </c>
      <c r="B162" s="1" t="s">
        <v>317</v>
      </c>
      <c r="C162" s="10">
        <v>2517132</v>
      </c>
      <c r="D162" s="10">
        <v>690366.2</v>
      </c>
      <c r="E162" s="10">
        <v>80512</v>
      </c>
      <c r="F162" s="10">
        <v>94466</v>
      </c>
      <c r="G162" s="10">
        <v>1252518</v>
      </c>
      <c r="H162" s="10">
        <v>1780308</v>
      </c>
      <c r="I162" s="10">
        <v>6415302.2000000002</v>
      </c>
    </row>
    <row r="163" spans="1:9">
      <c r="A163" s="1" t="s">
        <v>318</v>
      </c>
      <c r="B163" s="1" t="s">
        <v>319</v>
      </c>
      <c r="C163" s="10">
        <v>481092.1</v>
      </c>
      <c r="D163" s="10">
        <v>195912</v>
      </c>
      <c r="E163" s="10">
        <v>18164</v>
      </c>
      <c r="F163" s="10">
        <v>8648</v>
      </c>
      <c r="G163" s="10">
        <v>1345764</v>
      </c>
      <c r="H163" s="10">
        <v>286569</v>
      </c>
      <c r="I163" s="10">
        <v>2336149.1</v>
      </c>
    </row>
    <row r="164" spans="1:9">
      <c r="A164" s="1" t="s">
        <v>320</v>
      </c>
      <c r="B164" s="1" t="s">
        <v>321</v>
      </c>
      <c r="C164" s="10">
        <v>718218.1</v>
      </c>
      <c r="D164" s="10">
        <v>235343.2</v>
      </c>
      <c r="E164" s="10">
        <v>44194</v>
      </c>
      <c r="F164" s="10">
        <v>22546</v>
      </c>
      <c r="G164" s="10">
        <v>3438249</v>
      </c>
      <c r="H164" s="10">
        <v>699921</v>
      </c>
      <c r="I164" s="10">
        <v>5158471.3</v>
      </c>
    </row>
    <row r="165" spans="1:9">
      <c r="A165" s="1" t="s">
        <v>322</v>
      </c>
      <c r="B165" s="1" t="s">
        <v>323</v>
      </c>
      <c r="C165" s="10">
        <v>394864.3</v>
      </c>
      <c r="D165" s="10">
        <v>161149.9</v>
      </c>
      <c r="E165" s="10">
        <v>10323</v>
      </c>
      <c r="F165" s="10">
        <v>6993</v>
      </c>
      <c r="G165" s="10">
        <v>564390</v>
      </c>
      <c r="H165" s="10">
        <v>186123</v>
      </c>
      <c r="I165" s="10">
        <v>1323843.2</v>
      </c>
    </row>
    <row r="166" spans="1:9">
      <c r="A166" s="1" t="s">
        <v>324</v>
      </c>
      <c r="B166" s="1" t="s">
        <v>325</v>
      </c>
      <c r="C166" s="10">
        <v>470910.2</v>
      </c>
      <c r="D166" s="10">
        <v>150118.29999999999</v>
      </c>
      <c r="E166" s="10">
        <v>19231</v>
      </c>
      <c r="F166" s="10">
        <v>9971</v>
      </c>
      <c r="G166" s="10">
        <v>1541826</v>
      </c>
      <c r="H166" s="10">
        <v>328701</v>
      </c>
      <c r="I166" s="10">
        <v>2520757.5</v>
      </c>
    </row>
    <row r="167" spans="1:9">
      <c r="A167" s="1" t="s">
        <v>326</v>
      </c>
      <c r="B167" s="1" t="s">
        <v>327</v>
      </c>
      <c r="C167" s="10">
        <v>364453</v>
      </c>
      <c r="D167" s="10">
        <v>128118</v>
      </c>
      <c r="E167" s="10">
        <v>14126</v>
      </c>
      <c r="F167" s="10">
        <v>7163</v>
      </c>
      <c r="G167" s="10">
        <v>1158777</v>
      </c>
      <c r="H167" s="10">
        <v>237372</v>
      </c>
      <c r="I167" s="10">
        <v>1910009</v>
      </c>
    </row>
    <row r="168" spans="1:9">
      <c r="A168" s="1" t="s">
        <v>328</v>
      </c>
      <c r="B168" s="1" t="s">
        <v>329</v>
      </c>
      <c r="C168" s="10">
        <v>343962.6</v>
      </c>
      <c r="D168" s="10">
        <v>273663.09999999998</v>
      </c>
      <c r="E168" s="10">
        <v>12895</v>
      </c>
      <c r="F168" s="10">
        <v>6225</v>
      </c>
      <c r="G168" s="10">
        <v>1006290</v>
      </c>
      <c r="H168" s="10">
        <v>206289</v>
      </c>
      <c r="I168" s="10">
        <v>1849324.7</v>
      </c>
    </row>
    <row r="169" spans="1:9">
      <c r="A169" s="1" t="s">
        <v>330</v>
      </c>
      <c r="B169" s="1" t="s">
        <v>331</v>
      </c>
      <c r="C169" s="10">
        <v>481985.1</v>
      </c>
      <c r="D169" s="10">
        <v>300236.3</v>
      </c>
      <c r="E169" s="10">
        <v>24607</v>
      </c>
      <c r="F169" s="10">
        <v>12785</v>
      </c>
      <c r="G169" s="10">
        <v>1031577</v>
      </c>
      <c r="H169" s="10">
        <v>412965</v>
      </c>
      <c r="I169" s="10">
        <v>2264155.4</v>
      </c>
    </row>
    <row r="170" spans="1:9">
      <c r="A170" s="1" t="s">
        <v>332</v>
      </c>
      <c r="B170" s="1" t="s">
        <v>333</v>
      </c>
      <c r="C170" s="10">
        <v>362557.5</v>
      </c>
      <c r="D170" s="10">
        <v>223305</v>
      </c>
      <c r="E170" s="10">
        <v>11443</v>
      </c>
      <c r="F170" s="10">
        <v>5856</v>
      </c>
      <c r="G170" s="10">
        <v>650526</v>
      </c>
      <c r="H170" s="10">
        <v>194085</v>
      </c>
      <c r="I170" s="10">
        <v>1447772.5</v>
      </c>
    </row>
    <row r="171" spans="1:9">
      <c r="A171" s="1" t="s">
        <v>334</v>
      </c>
      <c r="B171" s="1" t="s">
        <v>335</v>
      </c>
      <c r="C171" s="10">
        <v>1371291.1</v>
      </c>
      <c r="D171" s="10">
        <v>413846.6</v>
      </c>
      <c r="E171" s="10">
        <v>78815</v>
      </c>
      <c r="F171" s="10">
        <v>48850</v>
      </c>
      <c r="G171" s="10">
        <v>4795674</v>
      </c>
      <c r="H171" s="10">
        <v>1415385</v>
      </c>
      <c r="I171" s="10">
        <v>8123861.7000000002</v>
      </c>
    </row>
    <row r="172" spans="1:9">
      <c r="A172" s="1" t="s">
        <v>336</v>
      </c>
      <c r="B172" s="1" t="s">
        <v>337</v>
      </c>
      <c r="C172" s="10">
        <v>383975.4</v>
      </c>
      <c r="D172" s="10">
        <v>167640.29999999999</v>
      </c>
      <c r="E172" s="10">
        <v>16211</v>
      </c>
      <c r="F172" s="10">
        <v>8116</v>
      </c>
      <c r="G172" s="10">
        <v>1340271</v>
      </c>
      <c r="H172" s="10">
        <v>268971</v>
      </c>
      <c r="I172" s="10">
        <v>2185184.7000000002</v>
      </c>
    </row>
    <row r="173" spans="1:9">
      <c r="A173" s="1" t="s">
        <v>338</v>
      </c>
      <c r="B173" s="1" t="s">
        <v>339</v>
      </c>
      <c r="C173" s="10">
        <v>270972.79999999999</v>
      </c>
      <c r="D173" s="10">
        <v>114420</v>
      </c>
      <c r="E173" s="10">
        <v>7318</v>
      </c>
      <c r="F173" s="10">
        <v>3787</v>
      </c>
      <c r="G173" s="10">
        <v>427476</v>
      </c>
      <c r="H173" s="10">
        <v>125493</v>
      </c>
      <c r="I173" s="10">
        <v>949466.8</v>
      </c>
    </row>
    <row r="174" spans="1:9">
      <c r="A174" s="1" t="s">
        <v>340</v>
      </c>
      <c r="B174" s="1" t="s">
        <v>341</v>
      </c>
      <c r="C174" s="10">
        <v>653173</v>
      </c>
      <c r="D174" s="10">
        <v>277596</v>
      </c>
      <c r="E174" s="10">
        <v>31214</v>
      </c>
      <c r="F174" s="10">
        <v>14279</v>
      </c>
      <c r="G174" s="10">
        <v>1944210</v>
      </c>
      <c r="H174" s="10">
        <v>473208</v>
      </c>
      <c r="I174" s="10">
        <v>3393680</v>
      </c>
    </row>
    <row r="175" spans="1:9">
      <c r="A175" s="1" t="s">
        <v>342</v>
      </c>
      <c r="B175" s="1" t="s">
        <v>343</v>
      </c>
      <c r="C175" s="10">
        <v>806034</v>
      </c>
      <c r="D175" s="10">
        <v>286761.90000000002</v>
      </c>
      <c r="E175" s="10">
        <v>32590</v>
      </c>
      <c r="F175" s="10">
        <v>15645</v>
      </c>
      <c r="G175" s="10">
        <v>3213729</v>
      </c>
      <c r="H175" s="10">
        <v>494400</v>
      </c>
      <c r="I175" s="10">
        <v>4849159.9000000004</v>
      </c>
    </row>
    <row r="176" spans="1:9">
      <c r="A176" s="1" t="s">
        <v>344</v>
      </c>
      <c r="B176" s="1" t="s">
        <v>345</v>
      </c>
      <c r="C176" s="10">
        <v>2131020</v>
      </c>
      <c r="D176" s="10">
        <v>785643.5</v>
      </c>
      <c r="E176" s="10">
        <v>169023</v>
      </c>
      <c r="F176" s="10">
        <v>75667</v>
      </c>
      <c r="G176" s="10">
        <v>20271639</v>
      </c>
      <c r="H176" s="10">
        <v>2373489</v>
      </c>
      <c r="I176" s="10">
        <v>25806481.5</v>
      </c>
    </row>
    <row r="177" spans="1:9">
      <c r="A177" s="1" t="s">
        <v>346</v>
      </c>
      <c r="B177" s="1" t="s">
        <v>347</v>
      </c>
      <c r="C177" s="10">
        <v>134626.1</v>
      </c>
      <c r="D177" s="10">
        <v>59616</v>
      </c>
      <c r="E177" s="10">
        <v>2973</v>
      </c>
      <c r="F177" s="10">
        <v>1666</v>
      </c>
      <c r="G177" s="10">
        <v>136932</v>
      </c>
      <c r="H177" s="10">
        <v>55233</v>
      </c>
      <c r="I177" s="10">
        <v>391046.1</v>
      </c>
    </row>
    <row r="178" spans="1:9">
      <c r="A178" s="1" t="s">
        <v>348</v>
      </c>
      <c r="B178" s="1" t="s">
        <v>349</v>
      </c>
      <c r="C178" s="10">
        <v>329958</v>
      </c>
      <c r="D178" s="10">
        <v>144363.5</v>
      </c>
      <c r="E178" s="10">
        <v>11118</v>
      </c>
      <c r="F178" s="10">
        <v>6573</v>
      </c>
      <c r="G178" s="10">
        <v>327291</v>
      </c>
      <c r="H178" s="10">
        <v>194856</v>
      </c>
      <c r="I178" s="10">
        <v>1014159.5</v>
      </c>
    </row>
    <row r="179" spans="1:9">
      <c r="A179" s="1" t="s">
        <v>350</v>
      </c>
      <c r="B179" s="1" t="s">
        <v>351</v>
      </c>
      <c r="C179" s="10">
        <v>499421.2</v>
      </c>
      <c r="D179" s="10">
        <v>257272.6</v>
      </c>
      <c r="E179" s="10">
        <v>23080</v>
      </c>
      <c r="F179" s="10">
        <v>14569</v>
      </c>
      <c r="G179" s="10">
        <v>303693</v>
      </c>
      <c r="H179" s="10">
        <v>482841</v>
      </c>
      <c r="I179" s="10">
        <v>1580876.8</v>
      </c>
    </row>
    <row r="180" spans="1:9">
      <c r="A180" s="1" t="s">
        <v>352</v>
      </c>
      <c r="B180" s="1" t="s">
        <v>353</v>
      </c>
      <c r="C180" s="10">
        <v>363395.7</v>
      </c>
      <c r="D180" s="10">
        <v>182966</v>
      </c>
      <c r="E180" s="10">
        <v>13076</v>
      </c>
      <c r="F180" s="10">
        <v>6735</v>
      </c>
      <c r="G180" s="10">
        <v>559215</v>
      </c>
      <c r="H180" s="10">
        <v>221445</v>
      </c>
      <c r="I180" s="10">
        <v>1346832.7</v>
      </c>
    </row>
    <row r="181" spans="1:9">
      <c r="A181" s="1" t="s">
        <v>354</v>
      </c>
      <c r="B181" s="1" t="s">
        <v>355</v>
      </c>
      <c r="C181" s="10">
        <v>634203.9</v>
      </c>
      <c r="D181" s="10">
        <v>246672.6</v>
      </c>
      <c r="E181" s="10">
        <v>21449</v>
      </c>
      <c r="F181" s="10">
        <v>10884</v>
      </c>
      <c r="G181" s="10">
        <v>1808793</v>
      </c>
      <c r="H181" s="10">
        <v>360684</v>
      </c>
      <c r="I181" s="10">
        <v>3082686.5</v>
      </c>
    </row>
    <row r="182" spans="1:9">
      <c r="A182" s="1" t="s">
        <v>356</v>
      </c>
      <c r="B182" s="1" t="s">
        <v>357</v>
      </c>
      <c r="C182" s="10">
        <v>1183004.5</v>
      </c>
      <c r="D182" s="10">
        <v>268114.2</v>
      </c>
      <c r="E182" s="10">
        <v>67890</v>
      </c>
      <c r="F182" s="10">
        <v>36592</v>
      </c>
      <c r="G182" s="10">
        <v>3110799</v>
      </c>
      <c r="H182" s="10">
        <v>1212690</v>
      </c>
      <c r="I182" s="10">
        <v>5879089.7000000002</v>
      </c>
    </row>
    <row r="183" spans="1:9">
      <c r="A183" s="1" t="s">
        <v>358</v>
      </c>
      <c r="B183" s="1" t="s">
        <v>359</v>
      </c>
      <c r="C183" s="10">
        <v>657747.19999999995</v>
      </c>
      <c r="D183" s="10">
        <v>133506</v>
      </c>
      <c r="E183" s="10">
        <v>40750</v>
      </c>
      <c r="F183" s="10">
        <v>24367</v>
      </c>
      <c r="G183" s="10">
        <v>1123905</v>
      </c>
      <c r="H183" s="10">
        <v>807561</v>
      </c>
      <c r="I183" s="10">
        <v>2787836.2</v>
      </c>
    </row>
    <row r="184" spans="1:9">
      <c r="A184" s="1" t="s">
        <v>360</v>
      </c>
      <c r="B184" s="1" t="s">
        <v>361</v>
      </c>
      <c r="C184" s="10">
        <v>372398</v>
      </c>
      <c r="D184" s="10">
        <v>188889.9</v>
      </c>
      <c r="E184" s="10">
        <v>10906</v>
      </c>
      <c r="F184" s="10">
        <v>6425</v>
      </c>
      <c r="G184" s="10">
        <v>638421</v>
      </c>
      <c r="H184" s="10">
        <v>187791</v>
      </c>
      <c r="I184" s="10">
        <v>1404830.9</v>
      </c>
    </row>
    <row r="185" spans="1:9">
      <c r="A185" s="1" t="s">
        <v>362</v>
      </c>
      <c r="B185" s="1" t="s">
        <v>363</v>
      </c>
      <c r="C185" s="10">
        <v>401595.6</v>
      </c>
      <c r="D185" s="10">
        <v>148014</v>
      </c>
      <c r="E185" s="10">
        <v>17025</v>
      </c>
      <c r="F185" s="10">
        <v>9011</v>
      </c>
      <c r="G185" s="10">
        <v>895707</v>
      </c>
      <c r="H185" s="10">
        <v>298644</v>
      </c>
      <c r="I185" s="10">
        <v>1769996.6</v>
      </c>
    </row>
    <row r="186" spans="1:9">
      <c r="A186" s="1" t="s">
        <v>364</v>
      </c>
      <c r="B186" s="1" t="s">
        <v>365</v>
      </c>
      <c r="C186" s="10">
        <v>239231.7</v>
      </c>
      <c r="D186" s="10">
        <v>120452</v>
      </c>
      <c r="E186" s="10">
        <v>3033</v>
      </c>
      <c r="F186" s="10">
        <v>2213</v>
      </c>
      <c r="G186" s="10">
        <v>219285</v>
      </c>
      <c r="H186" s="10">
        <v>53562</v>
      </c>
      <c r="I186" s="10">
        <v>637776.69999999995</v>
      </c>
    </row>
    <row r="187" spans="1:9">
      <c r="A187" s="1" t="s">
        <v>366</v>
      </c>
      <c r="B187" s="1" t="s">
        <v>367</v>
      </c>
      <c r="C187" s="10">
        <v>414265.3</v>
      </c>
      <c r="D187" s="10">
        <v>148482</v>
      </c>
      <c r="E187" s="10">
        <v>17994</v>
      </c>
      <c r="F187" s="10">
        <v>8883</v>
      </c>
      <c r="G187" s="10">
        <v>1401648</v>
      </c>
      <c r="H187" s="10">
        <v>294405</v>
      </c>
      <c r="I187" s="10">
        <v>2285677.2999999998</v>
      </c>
    </row>
    <row r="188" spans="1:9">
      <c r="A188" s="1" t="s">
        <v>368</v>
      </c>
      <c r="B188" s="1" t="s">
        <v>369</v>
      </c>
      <c r="C188" s="10">
        <v>362010</v>
      </c>
      <c r="D188" s="10">
        <v>173354.3</v>
      </c>
      <c r="E188" s="10">
        <v>10894</v>
      </c>
      <c r="F188" s="10">
        <v>6464</v>
      </c>
      <c r="G188" s="10">
        <v>681021</v>
      </c>
      <c r="H188" s="10">
        <v>185865</v>
      </c>
      <c r="I188" s="10">
        <v>1419608.3</v>
      </c>
    </row>
    <row r="189" spans="1:9">
      <c r="A189" s="1" t="s">
        <v>370</v>
      </c>
      <c r="B189" s="1" t="s">
        <v>371</v>
      </c>
      <c r="C189" s="10">
        <v>35482451.899999999</v>
      </c>
      <c r="D189" s="10">
        <v>18407617.5</v>
      </c>
      <c r="E189" s="10">
        <v>1017808</v>
      </c>
      <c r="F189" s="10">
        <v>1060429</v>
      </c>
      <c r="G189" s="10">
        <v>34944972</v>
      </c>
      <c r="H189" s="10">
        <v>20008068</v>
      </c>
      <c r="I189" s="10">
        <v>110921346.40000001</v>
      </c>
    </row>
    <row r="190" spans="1:9">
      <c r="A190" s="1" t="s">
        <v>372</v>
      </c>
      <c r="B190" s="1" t="s">
        <v>373</v>
      </c>
      <c r="C190" s="10">
        <v>993165.5</v>
      </c>
      <c r="D190" s="10">
        <v>300522</v>
      </c>
      <c r="E190" s="10">
        <v>61787</v>
      </c>
      <c r="F190" s="10">
        <v>33643</v>
      </c>
      <c r="G190" s="10">
        <v>2320305</v>
      </c>
      <c r="H190" s="10">
        <v>1114941</v>
      </c>
      <c r="I190" s="10">
        <v>4824363.5</v>
      </c>
    </row>
    <row r="191" spans="1:9">
      <c r="A191" s="1" t="s">
        <v>374</v>
      </c>
      <c r="B191" s="1" t="s">
        <v>375</v>
      </c>
      <c r="C191" s="10">
        <v>293419.7</v>
      </c>
      <c r="D191" s="10">
        <v>158742.5</v>
      </c>
      <c r="E191" s="10">
        <v>4448</v>
      </c>
      <c r="F191" s="10">
        <v>2471</v>
      </c>
      <c r="G191" s="10">
        <v>236943</v>
      </c>
      <c r="H191" s="10">
        <v>77709</v>
      </c>
      <c r="I191" s="10">
        <v>773733.2</v>
      </c>
    </row>
    <row r="192" spans="1:9">
      <c r="A192" s="1" t="s">
        <v>376</v>
      </c>
      <c r="B192" s="1" t="s">
        <v>377</v>
      </c>
      <c r="C192" s="10">
        <v>442284</v>
      </c>
      <c r="D192" s="10">
        <v>155968.70000000001</v>
      </c>
      <c r="E192" s="10">
        <v>20467</v>
      </c>
      <c r="F192" s="10">
        <v>10391</v>
      </c>
      <c r="G192" s="10">
        <v>2141589</v>
      </c>
      <c r="H192" s="10">
        <v>325617</v>
      </c>
      <c r="I192" s="10">
        <v>3096316.7</v>
      </c>
    </row>
    <row r="193" spans="1:9">
      <c r="A193" s="1" t="s">
        <v>378</v>
      </c>
      <c r="B193" s="1" t="s">
        <v>379</v>
      </c>
      <c r="C193" s="10">
        <v>1041148.2</v>
      </c>
      <c r="D193" s="10">
        <v>210174</v>
      </c>
      <c r="E193" s="10">
        <v>72925</v>
      </c>
      <c r="F193" s="10">
        <v>36798</v>
      </c>
      <c r="G193" s="10">
        <v>5047566</v>
      </c>
      <c r="H193" s="10">
        <v>1219497</v>
      </c>
      <c r="I193" s="10">
        <v>7628108.2000000002</v>
      </c>
    </row>
    <row r="194" spans="1:9">
      <c r="A194" s="1" t="s">
        <v>380</v>
      </c>
      <c r="B194" s="1" t="s">
        <v>381</v>
      </c>
      <c r="C194" s="10">
        <v>438309</v>
      </c>
      <c r="D194" s="10">
        <v>130830</v>
      </c>
      <c r="E194" s="10">
        <v>21373</v>
      </c>
      <c r="F194" s="10">
        <v>9755</v>
      </c>
      <c r="G194" s="10">
        <v>3242805</v>
      </c>
      <c r="H194" s="10">
        <v>323307</v>
      </c>
      <c r="I194" s="10">
        <v>4166379</v>
      </c>
    </row>
    <row r="195" spans="1:9">
      <c r="A195" s="1" t="s">
        <v>382</v>
      </c>
      <c r="B195" s="1" t="s">
        <v>383</v>
      </c>
      <c r="C195" s="10">
        <v>2428843.5</v>
      </c>
      <c r="D195" s="10">
        <v>462977.5</v>
      </c>
      <c r="E195" s="10">
        <v>166416</v>
      </c>
      <c r="F195" s="10">
        <v>86649</v>
      </c>
      <c r="G195" s="10">
        <v>10271328</v>
      </c>
      <c r="H195" s="10">
        <v>2871615</v>
      </c>
      <c r="I195" s="10">
        <v>16287829</v>
      </c>
    </row>
    <row r="196" spans="1:9">
      <c r="A196" s="1" t="s">
        <v>384</v>
      </c>
      <c r="B196" s="1" t="s">
        <v>385</v>
      </c>
      <c r="C196" s="10">
        <v>139389.20000000001</v>
      </c>
      <c r="D196" s="10">
        <v>66954.8</v>
      </c>
      <c r="E196" s="10">
        <v>2202</v>
      </c>
      <c r="F196" s="10">
        <v>1241</v>
      </c>
      <c r="G196" s="10">
        <v>59805</v>
      </c>
      <c r="H196" s="10">
        <v>41103</v>
      </c>
      <c r="I196" s="10">
        <v>310695</v>
      </c>
    </row>
    <row r="197" spans="1:9">
      <c r="A197" s="1" t="s">
        <v>386</v>
      </c>
      <c r="B197" s="1" t="s">
        <v>387</v>
      </c>
      <c r="C197" s="10">
        <v>328010.7</v>
      </c>
      <c r="D197" s="10">
        <v>158355.79999999999</v>
      </c>
      <c r="E197" s="10">
        <v>9291</v>
      </c>
      <c r="F197" s="10">
        <v>6827</v>
      </c>
      <c r="G197" s="10">
        <v>236517</v>
      </c>
      <c r="H197" s="10">
        <v>185223</v>
      </c>
      <c r="I197" s="10">
        <v>924224.5</v>
      </c>
    </row>
    <row r="198" spans="1:9">
      <c r="A198" s="1" t="s">
        <v>388</v>
      </c>
      <c r="B198" s="1" t="s">
        <v>389</v>
      </c>
      <c r="C198" s="10">
        <v>373050.2</v>
      </c>
      <c r="D198" s="10">
        <v>129357.3</v>
      </c>
      <c r="E198" s="10">
        <v>17635</v>
      </c>
      <c r="F198" s="10">
        <v>9868</v>
      </c>
      <c r="G198" s="10">
        <v>779037</v>
      </c>
      <c r="H198" s="10">
        <v>327030</v>
      </c>
      <c r="I198" s="10">
        <v>1635977.5</v>
      </c>
    </row>
    <row r="199" spans="1:9">
      <c r="A199" s="1" t="s">
        <v>390</v>
      </c>
      <c r="B199" s="1" t="s">
        <v>391</v>
      </c>
      <c r="C199" s="10">
        <v>428838.8</v>
      </c>
      <c r="D199" s="10">
        <v>176306.5</v>
      </c>
      <c r="E199" s="10">
        <v>8802</v>
      </c>
      <c r="F199" s="10">
        <v>4771</v>
      </c>
      <c r="G199" s="10">
        <v>475332</v>
      </c>
      <c r="H199" s="10">
        <v>158121</v>
      </c>
      <c r="I199" s="10">
        <v>1252171.3</v>
      </c>
    </row>
    <row r="200" spans="1:9">
      <c r="A200" s="1" t="s">
        <v>392</v>
      </c>
      <c r="B200" s="1" t="s">
        <v>393</v>
      </c>
      <c r="C200" s="10">
        <v>466034.5</v>
      </c>
      <c r="D200" s="10">
        <v>198553.9</v>
      </c>
      <c r="E200" s="10">
        <v>10003</v>
      </c>
      <c r="F200" s="10">
        <v>7625</v>
      </c>
      <c r="G200" s="10">
        <v>772917</v>
      </c>
      <c r="H200" s="10">
        <v>161331</v>
      </c>
      <c r="I200" s="10">
        <v>1616464.4</v>
      </c>
    </row>
    <row r="201" spans="1:9">
      <c r="A201" s="1" t="s">
        <v>394</v>
      </c>
      <c r="B201" s="1" t="s">
        <v>395</v>
      </c>
      <c r="C201" s="10">
        <v>216630</v>
      </c>
      <c r="D201" s="10">
        <v>110792.1</v>
      </c>
      <c r="E201" s="10">
        <v>2733</v>
      </c>
      <c r="F201" s="10">
        <v>2005</v>
      </c>
      <c r="G201" s="10">
        <v>57255</v>
      </c>
      <c r="H201" s="10">
        <v>51891</v>
      </c>
      <c r="I201" s="10">
        <v>441306.1</v>
      </c>
    </row>
    <row r="202" spans="1:9">
      <c r="A202" s="1" t="s">
        <v>396</v>
      </c>
      <c r="B202" s="1" t="s">
        <v>397</v>
      </c>
      <c r="C202" s="10">
        <v>732270</v>
      </c>
      <c r="D202" s="10">
        <v>336466.4</v>
      </c>
      <c r="E202" s="10">
        <v>21998</v>
      </c>
      <c r="F202" s="10">
        <v>18194</v>
      </c>
      <c r="G202" s="10">
        <v>1291017</v>
      </c>
      <c r="H202" s="10">
        <v>391383</v>
      </c>
      <c r="I202" s="10">
        <v>2791328.4</v>
      </c>
    </row>
    <row r="203" spans="1:9">
      <c r="A203" s="1" t="s">
        <v>398</v>
      </c>
      <c r="B203" s="1" t="s">
        <v>399</v>
      </c>
      <c r="C203" s="10">
        <v>3198487.7</v>
      </c>
      <c r="D203" s="10">
        <v>1951801</v>
      </c>
      <c r="E203" s="10">
        <v>218478</v>
      </c>
      <c r="F203" s="10">
        <v>109075</v>
      </c>
      <c r="G203" s="10">
        <v>14262177</v>
      </c>
      <c r="H203" s="10">
        <v>3614826</v>
      </c>
      <c r="I203" s="10">
        <v>23354844.699999999</v>
      </c>
    </row>
    <row r="204" spans="1:9">
      <c r="A204" s="1" t="s">
        <v>400</v>
      </c>
      <c r="B204" s="1" t="s">
        <v>401</v>
      </c>
      <c r="C204" s="10">
        <v>275036.79999999999</v>
      </c>
      <c r="D204" s="10">
        <v>128535.1</v>
      </c>
      <c r="E204" s="10">
        <v>5871</v>
      </c>
      <c r="F204" s="10">
        <v>2859</v>
      </c>
      <c r="G204" s="10">
        <v>424971</v>
      </c>
      <c r="H204" s="10">
        <v>91584</v>
      </c>
      <c r="I204" s="10">
        <v>928856.9</v>
      </c>
    </row>
    <row r="205" spans="1:9">
      <c r="A205" s="1" t="s">
        <v>402</v>
      </c>
      <c r="B205" s="1" t="s">
        <v>403</v>
      </c>
      <c r="C205" s="10">
        <v>606666</v>
      </c>
      <c r="D205" s="10">
        <v>178679.7</v>
      </c>
      <c r="E205" s="10">
        <v>30286</v>
      </c>
      <c r="F205" s="10">
        <v>16895</v>
      </c>
      <c r="G205" s="10">
        <v>2558853</v>
      </c>
      <c r="H205" s="10">
        <v>504033</v>
      </c>
      <c r="I205" s="10">
        <v>3895412.7</v>
      </c>
    </row>
    <row r="206" spans="1:9">
      <c r="A206" s="1" t="s">
        <v>404</v>
      </c>
      <c r="B206" s="1" t="s">
        <v>405</v>
      </c>
      <c r="C206" s="10">
        <v>357560.9</v>
      </c>
      <c r="D206" s="10">
        <v>113934</v>
      </c>
      <c r="E206" s="10">
        <v>14253</v>
      </c>
      <c r="F206" s="10">
        <v>7100</v>
      </c>
      <c r="G206" s="10">
        <v>709017</v>
      </c>
      <c r="H206" s="10">
        <v>235317</v>
      </c>
      <c r="I206" s="10">
        <v>1437181.9</v>
      </c>
    </row>
    <row r="207" spans="1:9">
      <c r="A207" s="1" t="s">
        <v>406</v>
      </c>
      <c r="B207" s="1" t="s">
        <v>407</v>
      </c>
      <c r="C207" s="10">
        <v>669892.6</v>
      </c>
      <c r="D207" s="10">
        <v>243823.8</v>
      </c>
      <c r="E207" s="10">
        <v>35207</v>
      </c>
      <c r="F207" s="10">
        <v>18759</v>
      </c>
      <c r="G207" s="10">
        <v>2266557</v>
      </c>
      <c r="H207" s="10">
        <v>582003</v>
      </c>
      <c r="I207" s="10">
        <v>3816242.4</v>
      </c>
    </row>
    <row r="208" spans="1:9">
      <c r="A208" s="1" t="s">
        <v>408</v>
      </c>
      <c r="B208" s="1" t="s">
        <v>409</v>
      </c>
      <c r="C208" s="10">
        <v>576442.4</v>
      </c>
      <c r="D208" s="10">
        <v>189200.7</v>
      </c>
      <c r="E208" s="10">
        <v>27244</v>
      </c>
      <c r="F208" s="10">
        <v>12732</v>
      </c>
      <c r="G208" s="10">
        <v>1981767</v>
      </c>
      <c r="H208" s="10">
        <v>421956</v>
      </c>
      <c r="I208" s="10">
        <v>3209342.1</v>
      </c>
    </row>
    <row r="209" spans="1:9">
      <c r="A209" s="1" t="s">
        <v>410</v>
      </c>
      <c r="B209" s="1" t="s">
        <v>411</v>
      </c>
      <c r="C209" s="10">
        <v>214767.7</v>
      </c>
      <c r="D209" s="10">
        <v>114955.9</v>
      </c>
      <c r="E209" s="10">
        <v>5011</v>
      </c>
      <c r="F209" s="10">
        <v>2940</v>
      </c>
      <c r="G209" s="10">
        <v>450093</v>
      </c>
      <c r="H209" s="10">
        <v>91839</v>
      </c>
      <c r="I209" s="10">
        <v>879606.6</v>
      </c>
    </row>
    <row r="210" spans="1:9">
      <c r="A210" s="1" t="s">
        <v>412</v>
      </c>
      <c r="B210" s="1" t="s">
        <v>413</v>
      </c>
      <c r="C210" s="10">
        <v>2050971.9</v>
      </c>
      <c r="D210" s="10">
        <v>829870.8</v>
      </c>
      <c r="E210" s="10">
        <v>138950</v>
      </c>
      <c r="F210" s="10">
        <v>67432</v>
      </c>
      <c r="G210" s="10">
        <v>12893160</v>
      </c>
      <c r="H210" s="10">
        <v>2234763</v>
      </c>
      <c r="I210" s="10">
        <v>18215147.699999999</v>
      </c>
    </row>
    <row r="211" spans="1:9">
      <c r="A211" s="1" t="s">
        <v>414</v>
      </c>
      <c r="B211" s="1" t="s">
        <v>415</v>
      </c>
      <c r="C211" s="10">
        <v>369490.9</v>
      </c>
      <c r="D211" s="10">
        <v>119274</v>
      </c>
      <c r="E211" s="10">
        <v>16996</v>
      </c>
      <c r="F211" s="10">
        <v>9135</v>
      </c>
      <c r="G211" s="10">
        <v>746988</v>
      </c>
      <c r="H211" s="10">
        <v>302754</v>
      </c>
      <c r="I211" s="10">
        <v>1564637.9</v>
      </c>
    </row>
    <row r="212" spans="1:9">
      <c r="A212" s="1" t="s">
        <v>416</v>
      </c>
      <c r="B212" s="1" t="s">
        <v>417</v>
      </c>
      <c r="C212" s="10">
        <v>2115443.5</v>
      </c>
      <c r="D212" s="10">
        <v>659736.1</v>
      </c>
      <c r="E212" s="10">
        <v>146779</v>
      </c>
      <c r="F212" s="10">
        <v>74016</v>
      </c>
      <c r="G212" s="10">
        <v>14825301</v>
      </c>
      <c r="H212" s="10">
        <v>2196486</v>
      </c>
      <c r="I212" s="10">
        <v>20017761.600000001</v>
      </c>
    </row>
    <row r="213" spans="1:9">
      <c r="A213" s="1" t="s">
        <v>418</v>
      </c>
      <c r="B213" s="1" t="s">
        <v>419</v>
      </c>
      <c r="C213" s="10">
        <v>1053429.8</v>
      </c>
      <c r="D213" s="10">
        <v>259738.6</v>
      </c>
      <c r="E213" s="10">
        <v>59953</v>
      </c>
      <c r="F213" s="10">
        <v>29606</v>
      </c>
      <c r="G213" s="10">
        <v>5430324</v>
      </c>
      <c r="H213" s="10">
        <v>977628</v>
      </c>
      <c r="I213" s="10">
        <v>7810679.4000000004</v>
      </c>
    </row>
    <row r="214" spans="1:9">
      <c r="A214" s="1" t="s">
        <v>420</v>
      </c>
      <c r="B214" s="1" t="s">
        <v>421</v>
      </c>
      <c r="C214" s="10">
        <v>349983.8</v>
      </c>
      <c r="D214" s="10">
        <v>182526.5</v>
      </c>
      <c r="E214" s="10">
        <v>5603</v>
      </c>
      <c r="F214" s="10">
        <v>3261</v>
      </c>
      <c r="G214" s="10">
        <v>469590</v>
      </c>
      <c r="H214" s="10">
        <v>91326</v>
      </c>
      <c r="I214" s="10">
        <v>1102290.3</v>
      </c>
    </row>
    <row r="215" spans="1:9">
      <c r="A215" s="1" t="s">
        <v>422</v>
      </c>
      <c r="B215" s="1" t="s">
        <v>423</v>
      </c>
      <c r="C215" s="10">
        <v>887752.7</v>
      </c>
      <c r="D215" s="10">
        <v>185646</v>
      </c>
      <c r="E215" s="10">
        <v>50624</v>
      </c>
      <c r="F215" s="10">
        <v>25961</v>
      </c>
      <c r="G215" s="10">
        <v>4377435</v>
      </c>
      <c r="H215" s="10">
        <v>856242</v>
      </c>
      <c r="I215" s="10">
        <v>6383660.7000000002</v>
      </c>
    </row>
    <row r="216" spans="1:9">
      <c r="A216" s="1" t="s">
        <v>424</v>
      </c>
      <c r="B216" s="1" t="s">
        <v>425</v>
      </c>
      <c r="C216" s="10">
        <v>513509.6</v>
      </c>
      <c r="D216" s="10">
        <v>201246</v>
      </c>
      <c r="E216" s="10">
        <v>25447</v>
      </c>
      <c r="F216" s="10">
        <v>12278</v>
      </c>
      <c r="G216" s="10">
        <v>1934055</v>
      </c>
      <c r="H216" s="10">
        <v>406926</v>
      </c>
      <c r="I216" s="10">
        <v>3093461.6</v>
      </c>
    </row>
    <row r="217" spans="1:9">
      <c r="A217" s="1" t="s">
        <v>426</v>
      </c>
      <c r="B217" s="1" t="s">
        <v>427</v>
      </c>
      <c r="C217" s="10">
        <v>537256.1</v>
      </c>
      <c r="D217" s="10">
        <v>163062</v>
      </c>
      <c r="E217" s="10">
        <v>27216</v>
      </c>
      <c r="F217" s="10">
        <v>10880</v>
      </c>
      <c r="G217" s="10">
        <v>5363490</v>
      </c>
      <c r="H217" s="10">
        <v>360555</v>
      </c>
      <c r="I217" s="10">
        <v>6462459.0999999996</v>
      </c>
    </row>
    <row r="218" spans="1:9">
      <c r="A218" s="1" t="s">
        <v>428</v>
      </c>
      <c r="B218" s="1" t="s">
        <v>429</v>
      </c>
      <c r="C218" s="10">
        <v>680106.8</v>
      </c>
      <c r="D218" s="10">
        <v>276064.09999999998</v>
      </c>
      <c r="E218" s="10">
        <v>28093</v>
      </c>
      <c r="F218" s="10">
        <v>14948</v>
      </c>
      <c r="G218" s="10">
        <v>2028660</v>
      </c>
      <c r="H218" s="10">
        <v>466014</v>
      </c>
      <c r="I218" s="10">
        <v>3493885.9</v>
      </c>
    </row>
    <row r="219" spans="1:9">
      <c r="A219" s="1" t="s">
        <v>430</v>
      </c>
      <c r="B219" s="1" t="s">
        <v>431</v>
      </c>
      <c r="C219" s="10">
        <v>446646.1</v>
      </c>
      <c r="D219" s="10">
        <v>131838</v>
      </c>
      <c r="E219" s="10">
        <v>18345</v>
      </c>
      <c r="F219" s="10">
        <v>9199</v>
      </c>
      <c r="G219" s="10">
        <v>1107483</v>
      </c>
      <c r="H219" s="10">
        <v>297102</v>
      </c>
      <c r="I219" s="10">
        <v>2010613.1</v>
      </c>
    </row>
    <row r="220" spans="1:9">
      <c r="A220" s="1" t="s">
        <v>432</v>
      </c>
      <c r="B220" s="1" t="s">
        <v>433</v>
      </c>
      <c r="C220" s="10">
        <v>232630.39999999999</v>
      </c>
      <c r="D220" s="10">
        <v>138760.79999999999</v>
      </c>
      <c r="E220" s="10">
        <v>5195</v>
      </c>
      <c r="F220" s="10">
        <v>4330</v>
      </c>
      <c r="G220" s="10">
        <v>291486</v>
      </c>
      <c r="H220" s="10">
        <v>98133</v>
      </c>
      <c r="I220" s="10">
        <v>770535.2</v>
      </c>
    </row>
    <row r="221" spans="1:9">
      <c r="A221" s="1" t="s">
        <v>434</v>
      </c>
      <c r="B221" s="1" t="s">
        <v>435</v>
      </c>
      <c r="C221" s="10">
        <v>374950.3</v>
      </c>
      <c r="D221" s="10">
        <v>191121.4</v>
      </c>
      <c r="E221" s="10">
        <v>9901</v>
      </c>
      <c r="F221" s="10">
        <v>7320</v>
      </c>
      <c r="G221" s="10">
        <v>332337</v>
      </c>
      <c r="H221" s="10">
        <v>170964</v>
      </c>
      <c r="I221" s="10">
        <v>1086593.7</v>
      </c>
    </row>
    <row r="222" spans="1:9">
      <c r="A222" s="1" t="s">
        <v>436</v>
      </c>
      <c r="B222" s="1" t="s">
        <v>437</v>
      </c>
      <c r="C222" s="10">
        <v>641250.9</v>
      </c>
      <c r="D222" s="10">
        <v>178598.1</v>
      </c>
      <c r="E222" s="10">
        <v>28233</v>
      </c>
      <c r="F222" s="10">
        <v>15153</v>
      </c>
      <c r="G222" s="10">
        <v>3549963</v>
      </c>
      <c r="H222" s="10">
        <v>442635</v>
      </c>
      <c r="I222" s="10">
        <v>4855833</v>
      </c>
    </row>
    <row r="223" spans="1:9">
      <c r="A223" s="1" t="s">
        <v>438</v>
      </c>
      <c r="B223" s="1" t="s">
        <v>439</v>
      </c>
      <c r="C223" s="10">
        <v>282486.7</v>
      </c>
      <c r="D223" s="10">
        <v>151811.70000000001</v>
      </c>
      <c r="E223" s="10">
        <v>4835</v>
      </c>
      <c r="F223" s="10">
        <v>2639</v>
      </c>
      <c r="G223" s="10">
        <v>406878</v>
      </c>
      <c r="H223" s="10">
        <v>77967</v>
      </c>
      <c r="I223" s="10">
        <v>926617.4</v>
      </c>
    </row>
    <row r="224" spans="1:9">
      <c r="A224" s="1" t="s">
        <v>440</v>
      </c>
      <c r="B224" s="1" t="s">
        <v>441</v>
      </c>
      <c r="C224" s="10">
        <v>530424.80000000005</v>
      </c>
      <c r="D224" s="10">
        <v>222234</v>
      </c>
      <c r="E224" s="10">
        <v>19723</v>
      </c>
      <c r="F224" s="10">
        <v>9942</v>
      </c>
      <c r="G224" s="10">
        <v>1214583</v>
      </c>
      <c r="H224" s="10">
        <v>329472</v>
      </c>
      <c r="I224" s="10">
        <v>2326378.7999999998</v>
      </c>
    </row>
    <row r="225" spans="1:9">
      <c r="A225" s="1" t="s">
        <v>442</v>
      </c>
      <c r="B225" s="1" t="s">
        <v>443</v>
      </c>
      <c r="C225" s="10">
        <v>538214.40000000002</v>
      </c>
      <c r="D225" s="10">
        <v>219213.7</v>
      </c>
      <c r="E225" s="10">
        <v>20450</v>
      </c>
      <c r="F225" s="10">
        <v>10748</v>
      </c>
      <c r="G225" s="10">
        <v>1392981</v>
      </c>
      <c r="H225" s="10">
        <v>356190</v>
      </c>
      <c r="I225" s="10">
        <v>2537797.1</v>
      </c>
    </row>
    <row r="226" spans="1:9">
      <c r="A226" s="1" t="s">
        <v>444</v>
      </c>
      <c r="B226" s="1" t="s">
        <v>445</v>
      </c>
      <c r="C226" s="10">
        <v>290704.90000000002</v>
      </c>
      <c r="D226" s="10">
        <v>156987.5</v>
      </c>
      <c r="E226" s="10">
        <v>9816</v>
      </c>
      <c r="F226" s="10">
        <v>6090</v>
      </c>
      <c r="G226" s="10">
        <v>545220</v>
      </c>
      <c r="H226" s="10">
        <v>172122</v>
      </c>
      <c r="I226" s="10">
        <v>1180940.3999999999</v>
      </c>
    </row>
    <row r="227" spans="1:9">
      <c r="A227" s="1" t="s">
        <v>446</v>
      </c>
      <c r="B227" s="1" t="s">
        <v>447</v>
      </c>
      <c r="C227" s="10">
        <v>333863.8</v>
      </c>
      <c r="D227" s="10">
        <v>146380</v>
      </c>
      <c r="E227" s="10">
        <v>11554</v>
      </c>
      <c r="F227" s="10">
        <v>6017</v>
      </c>
      <c r="G227" s="10">
        <v>434307</v>
      </c>
      <c r="H227" s="10">
        <v>196527</v>
      </c>
      <c r="I227" s="10">
        <v>1128648.8</v>
      </c>
    </row>
    <row r="228" spans="1:9">
      <c r="A228" s="1" t="s">
        <v>448</v>
      </c>
      <c r="B228" s="1" t="s">
        <v>449</v>
      </c>
      <c r="C228" s="10">
        <v>250043.5</v>
      </c>
      <c r="D228" s="10">
        <v>208473</v>
      </c>
      <c r="E228" s="10">
        <v>3285</v>
      </c>
      <c r="F228" s="10">
        <v>2018</v>
      </c>
      <c r="G228" s="10">
        <v>107010</v>
      </c>
      <c r="H228" s="10">
        <v>58059</v>
      </c>
      <c r="I228" s="10">
        <v>628888.5</v>
      </c>
    </row>
    <row r="229" spans="1:9">
      <c r="A229" s="1" t="s">
        <v>450</v>
      </c>
      <c r="B229" s="1" t="s">
        <v>451</v>
      </c>
      <c r="C229" s="10">
        <v>191857.6</v>
      </c>
      <c r="D229" s="10">
        <v>114162</v>
      </c>
      <c r="E229" s="10">
        <v>4686</v>
      </c>
      <c r="F229" s="10">
        <v>2651</v>
      </c>
      <c r="G229" s="10">
        <v>251802</v>
      </c>
      <c r="H229" s="10">
        <v>87858</v>
      </c>
      <c r="I229" s="10">
        <v>653016.6</v>
      </c>
    </row>
    <row r="230" spans="1:9">
      <c r="A230" s="1" t="s">
        <v>452</v>
      </c>
      <c r="B230" s="1" t="s">
        <v>453</v>
      </c>
      <c r="C230" s="10">
        <v>790010.6</v>
      </c>
      <c r="D230" s="10">
        <v>186750</v>
      </c>
      <c r="E230" s="10">
        <v>48414</v>
      </c>
      <c r="F230" s="10">
        <v>23082</v>
      </c>
      <c r="G230" s="10">
        <v>4079562</v>
      </c>
      <c r="H230" s="10">
        <v>764916</v>
      </c>
      <c r="I230" s="10">
        <v>5892734.5999999996</v>
      </c>
    </row>
    <row r="231" spans="1:9">
      <c r="A231" s="1" t="s">
        <v>454</v>
      </c>
      <c r="B231" s="1" t="s">
        <v>455</v>
      </c>
      <c r="C231" s="10">
        <v>430653.6</v>
      </c>
      <c r="D231" s="10">
        <v>310469.7</v>
      </c>
      <c r="E231" s="10">
        <v>20333</v>
      </c>
      <c r="F231" s="10">
        <v>10944</v>
      </c>
      <c r="G231" s="10">
        <v>1481514</v>
      </c>
      <c r="H231" s="10">
        <v>347841</v>
      </c>
      <c r="I231" s="10">
        <v>2601755.2999999998</v>
      </c>
    </row>
    <row r="232" spans="1:9">
      <c r="A232" s="1" t="s">
        <v>456</v>
      </c>
      <c r="B232" s="1" t="s">
        <v>457</v>
      </c>
      <c r="C232" s="10">
        <v>1665966</v>
      </c>
      <c r="D232" s="10">
        <v>713454.2</v>
      </c>
      <c r="E232" s="10">
        <v>85344</v>
      </c>
      <c r="F232" s="10">
        <v>66948</v>
      </c>
      <c r="G232" s="10">
        <v>2455809</v>
      </c>
      <c r="H232" s="10">
        <v>1760271</v>
      </c>
      <c r="I232" s="10">
        <v>6747792.2000000002</v>
      </c>
    </row>
    <row r="233" spans="1:9">
      <c r="A233" s="1" t="s">
        <v>458</v>
      </c>
      <c r="B233" s="1" t="s">
        <v>459</v>
      </c>
      <c r="C233" s="10">
        <v>351723.4</v>
      </c>
      <c r="D233" s="10">
        <v>168357.9</v>
      </c>
      <c r="E233" s="10">
        <v>6140</v>
      </c>
      <c r="F233" s="10">
        <v>2988</v>
      </c>
      <c r="G233" s="10">
        <v>480699</v>
      </c>
      <c r="H233" s="10">
        <v>99033</v>
      </c>
      <c r="I233" s="10">
        <v>1108941.3</v>
      </c>
    </row>
    <row r="234" spans="1:9">
      <c r="A234" s="1" t="s">
        <v>460</v>
      </c>
      <c r="B234" s="1" t="s">
        <v>461</v>
      </c>
      <c r="C234" s="10">
        <v>913406.5</v>
      </c>
      <c r="D234" s="10">
        <v>258429.4</v>
      </c>
      <c r="E234" s="10">
        <v>58696</v>
      </c>
      <c r="F234" s="10">
        <v>27863</v>
      </c>
      <c r="G234" s="10">
        <v>4612080</v>
      </c>
      <c r="H234" s="10">
        <v>905310</v>
      </c>
      <c r="I234" s="10">
        <v>6775784.9000000004</v>
      </c>
    </row>
    <row r="235" spans="1:9">
      <c r="A235" s="1" t="s">
        <v>462</v>
      </c>
      <c r="B235" s="1" t="s">
        <v>463</v>
      </c>
      <c r="C235" s="10">
        <v>263334</v>
      </c>
      <c r="D235" s="10">
        <v>119059.4</v>
      </c>
      <c r="E235" s="10">
        <v>7408</v>
      </c>
      <c r="F235" s="10">
        <v>4344</v>
      </c>
      <c r="G235" s="10">
        <v>303249</v>
      </c>
      <c r="H235" s="10">
        <v>129348</v>
      </c>
      <c r="I235" s="10">
        <v>826742.4</v>
      </c>
    </row>
    <row r="236" spans="1:9">
      <c r="A236" s="1" t="s">
        <v>464</v>
      </c>
      <c r="B236" s="1" t="s">
        <v>465</v>
      </c>
      <c r="C236" s="10">
        <v>493014.2</v>
      </c>
      <c r="D236" s="10">
        <v>165120</v>
      </c>
      <c r="E236" s="10">
        <v>25375</v>
      </c>
      <c r="F236" s="10">
        <v>11728</v>
      </c>
      <c r="G236" s="10">
        <v>2602464</v>
      </c>
      <c r="H236" s="10">
        <v>388686</v>
      </c>
      <c r="I236" s="10">
        <v>3686387.2</v>
      </c>
    </row>
    <row r="237" spans="1:9">
      <c r="A237" s="1" t="s">
        <v>466</v>
      </c>
      <c r="B237" s="1" t="s">
        <v>467</v>
      </c>
      <c r="C237" s="10">
        <v>2971891.7</v>
      </c>
      <c r="D237" s="10">
        <v>909581.8</v>
      </c>
      <c r="E237" s="10">
        <v>174470</v>
      </c>
      <c r="F237" s="10">
        <v>90215</v>
      </c>
      <c r="G237" s="10">
        <v>13112769</v>
      </c>
      <c r="H237" s="10">
        <v>2763462</v>
      </c>
      <c r="I237" s="10">
        <v>20022389.5</v>
      </c>
    </row>
    <row r="238" spans="1:9">
      <c r="A238" s="1" t="s">
        <v>468</v>
      </c>
      <c r="B238" s="1" t="s">
        <v>469</v>
      </c>
      <c r="C238" s="10">
        <v>502911.1</v>
      </c>
      <c r="D238" s="10">
        <v>389059.2</v>
      </c>
      <c r="E238" s="10">
        <v>13926</v>
      </c>
      <c r="F238" s="10">
        <v>10170</v>
      </c>
      <c r="G238" s="10">
        <v>735891</v>
      </c>
      <c r="H238" s="10">
        <v>224142</v>
      </c>
      <c r="I238" s="10">
        <v>1876099.3</v>
      </c>
    </row>
    <row r="239" spans="1:9">
      <c r="A239" s="1" t="s">
        <v>470</v>
      </c>
      <c r="B239" s="1" t="s">
        <v>471</v>
      </c>
      <c r="C239" s="10">
        <v>959697</v>
      </c>
      <c r="D239" s="10">
        <v>205284</v>
      </c>
      <c r="E239" s="10">
        <v>63131</v>
      </c>
      <c r="F239" s="10">
        <v>29278</v>
      </c>
      <c r="G239" s="10">
        <v>5759685</v>
      </c>
      <c r="H239" s="10">
        <v>970305</v>
      </c>
      <c r="I239" s="10">
        <v>7987380</v>
      </c>
    </row>
    <row r="240" spans="1:9">
      <c r="A240" s="1" t="s">
        <v>472</v>
      </c>
      <c r="B240" s="1" t="s">
        <v>473</v>
      </c>
      <c r="C240" s="10">
        <v>684151.2</v>
      </c>
      <c r="D240" s="10">
        <v>293516.09999999998</v>
      </c>
      <c r="E240" s="10">
        <v>29251</v>
      </c>
      <c r="F240" s="10">
        <v>15716</v>
      </c>
      <c r="G240" s="10">
        <v>2318748</v>
      </c>
      <c r="H240" s="10">
        <v>465501</v>
      </c>
      <c r="I240" s="10">
        <v>3806883.3</v>
      </c>
    </row>
    <row r="241" spans="1:9">
      <c r="A241" s="1" t="s">
        <v>474</v>
      </c>
      <c r="B241" s="1" t="s">
        <v>475</v>
      </c>
      <c r="C241" s="10">
        <v>443632.1</v>
      </c>
      <c r="D241" s="10">
        <v>247435</v>
      </c>
      <c r="E241" s="10">
        <v>12940</v>
      </c>
      <c r="F241" s="10">
        <v>8075</v>
      </c>
      <c r="G241" s="10">
        <v>1608783</v>
      </c>
      <c r="H241" s="10">
        <v>195885</v>
      </c>
      <c r="I241" s="10">
        <v>2516750.1</v>
      </c>
    </row>
    <row r="242" spans="1:9">
      <c r="A242" s="1" t="s">
        <v>476</v>
      </c>
      <c r="B242" s="1" t="s">
        <v>477</v>
      </c>
      <c r="C242" s="10">
        <v>372232.7</v>
      </c>
      <c r="D242" s="10">
        <v>164964</v>
      </c>
      <c r="E242" s="10">
        <v>10831</v>
      </c>
      <c r="F242" s="10">
        <v>6035</v>
      </c>
      <c r="G242" s="10">
        <v>478971</v>
      </c>
      <c r="H242" s="10">
        <v>199995</v>
      </c>
      <c r="I242" s="10">
        <v>1233028.7</v>
      </c>
    </row>
    <row r="243" spans="1:9">
      <c r="A243" s="1" t="s">
        <v>478</v>
      </c>
      <c r="B243" s="1" t="s">
        <v>479</v>
      </c>
      <c r="C243" s="10">
        <v>333650.2</v>
      </c>
      <c r="D243" s="10">
        <v>173410.2</v>
      </c>
      <c r="E243" s="10">
        <v>5884</v>
      </c>
      <c r="F243" s="10">
        <v>3162</v>
      </c>
      <c r="G243" s="10">
        <v>378795</v>
      </c>
      <c r="H243" s="10">
        <v>104814</v>
      </c>
      <c r="I243" s="10">
        <v>999715.4</v>
      </c>
    </row>
    <row r="244" spans="1:9">
      <c r="A244" s="1" t="s">
        <v>480</v>
      </c>
      <c r="B244" s="1" t="s">
        <v>481</v>
      </c>
      <c r="C244" s="10">
        <v>260334</v>
      </c>
      <c r="D244" s="10">
        <v>113997</v>
      </c>
      <c r="E244" s="10">
        <v>7740</v>
      </c>
      <c r="F244" s="10">
        <v>6240</v>
      </c>
      <c r="G244" s="10">
        <v>633597</v>
      </c>
      <c r="H244" s="10">
        <v>138339</v>
      </c>
      <c r="I244" s="10">
        <v>1160247</v>
      </c>
    </row>
    <row r="245" spans="1:9">
      <c r="A245" s="1" t="s">
        <v>482</v>
      </c>
      <c r="B245" s="1" t="s">
        <v>483</v>
      </c>
      <c r="C245" s="10">
        <v>487096.5</v>
      </c>
      <c r="D245" s="10">
        <v>165894</v>
      </c>
      <c r="E245" s="10">
        <v>21194</v>
      </c>
      <c r="F245" s="10">
        <v>9757</v>
      </c>
      <c r="G245" s="10">
        <v>1766067</v>
      </c>
      <c r="H245" s="10">
        <v>315984</v>
      </c>
      <c r="I245" s="10">
        <v>2765992.5</v>
      </c>
    </row>
    <row r="246" spans="1:9">
      <c r="A246" s="1" t="s">
        <v>484</v>
      </c>
      <c r="B246" s="1" t="s">
        <v>485</v>
      </c>
      <c r="C246" s="10">
        <v>312688.40000000002</v>
      </c>
      <c r="D246" s="10">
        <v>162946.20000000001</v>
      </c>
      <c r="E246" s="10">
        <v>8078</v>
      </c>
      <c r="F246" s="10">
        <v>5251</v>
      </c>
      <c r="G246" s="10">
        <v>458418</v>
      </c>
      <c r="H246" s="10">
        <v>139239</v>
      </c>
      <c r="I246" s="10">
        <v>1086620.6000000001</v>
      </c>
    </row>
    <row r="247" spans="1:9">
      <c r="A247" s="1" t="s">
        <v>486</v>
      </c>
      <c r="B247" s="1" t="s">
        <v>487</v>
      </c>
      <c r="C247" s="10">
        <v>1433399.3</v>
      </c>
      <c r="D247" s="10">
        <v>240732</v>
      </c>
      <c r="E247" s="10">
        <v>98408</v>
      </c>
      <c r="F247" s="10">
        <v>44034</v>
      </c>
      <c r="G247" s="10">
        <v>6521328</v>
      </c>
      <c r="H247" s="10">
        <v>1459314</v>
      </c>
      <c r="I247" s="10">
        <v>9797215.3000000007</v>
      </c>
    </row>
    <row r="248" spans="1:9">
      <c r="A248" s="1" t="s">
        <v>488</v>
      </c>
      <c r="B248" s="1" t="s">
        <v>489</v>
      </c>
      <c r="C248" s="10">
        <v>478775.1</v>
      </c>
      <c r="D248" s="10">
        <v>258037.2</v>
      </c>
      <c r="E248" s="10">
        <v>11927</v>
      </c>
      <c r="F248" s="10">
        <v>8454</v>
      </c>
      <c r="G248" s="10">
        <v>568125</v>
      </c>
      <c r="H248" s="10">
        <v>223758</v>
      </c>
      <c r="I248" s="10">
        <v>1549076.3</v>
      </c>
    </row>
    <row r="249" spans="1:9">
      <c r="A249" s="1" t="s">
        <v>490</v>
      </c>
      <c r="B249" s="1" t="s">
        <v>491</v>
      </c>
      <c r="C249" s="10">
        <v>496788.4</v>
      </c>
      <c r="D249" s="10">
        <v>152808</v>
      </c>
      <c r="E249" s="10">
        <v>26255</v>
      </c>
      <c r="F249" s="10">
        <v>14220</v>
      </c>
      <c r="G249" s="10">
        <v>1144788</v>
      </c>
      <c r="H249" s="10">
        <v>471279</v>
      </c>
      <c r="I249" s="10">
        <v>2306138.4</v>
      </c>
    </row>
    <row r="250" spans="1:9">
      <c r="A250" s="1" t="s">
        <v>492</v>
      </c>
      <c r="B250" s="1" t="s">
        <v>493</v>
      </c>
      <c r="C250" s="10">
        <v>290742.09999999998</v>
      </c>
      <c r="D250" s="10">
        <v>105510</v>
      </c>
      <c r="E250" s="10">
        <v>9567</v>
      </c>
      <c r="F250" s="10">
        <v>4949</v>
      </c>
      <c r="G250" s="10">
        <v>496170</v>
      </c>
      <c r="H250" s="10">
        <v>164028</v>
      </c>
      <c r="I250" s="10">
        <v>1070966.1000000001</v>
      </c>
    </row>
    <row r="251" spans="1:9">
      <c r="A251" s="1" t="s">
        <v>494</v>
      </c>
      <c r="B251" s="1" t="s">
        <v>495</v>
      </c>
      <c r="C251" s="10">
        <v>253939.6</v>
      </c>
      <c r="D251" s="10">
        <v>121800</v>
      </c>
      <c r="E251" s="10">
        <v>4691</v>
      </c>
      <c r="F251" s="10">
        <v>2431</v>
      </c>
      <c r="G251" s="10">
        <v>227376</v>
      </c>
      <c r="H251" s="10">
        <v>79638</v>
      </c>
      <c r="I251" s="10">
        <v>689875.6</v>
      </c>
    </row>
    <row r="252" spans="1:9">
      <c r="A252" s="1" t="s">
        <v>496</v>
      </c>
      <c r="B252" s="1" t="s">
        <v>497</v>
      </c>
      <c r="C252" s="10">
        <v>503892</v>
      </c>
      <c r="D252" s="10">
        <v>168370.5</v>
      </c>
      <c r="E252" s="10">
        <v>9191</v>
      </c>
      <c r="F252" s="10">
        <v>20399</v>
      </c>
      <c r="G252" s="10">
        <v>140460</v>
      </c>
      <c r="H252" s="10">
        <v>188433</v>
      </c>
      <c r="I252" s="10">
        <v>1030745.5</v>
      </c>
    </row>
    <row r="253" spans="1:9">
      <c r="A253" s="1" t="s">
        <v>498</v>
      </c>
      <c r="B253" s="1" t="s">
        <v>499</v>
      </c>
      <c r="C253" s="10">
        <v>1477581.8</v>
      </c>
      <c r="D253" s="10">
        <v>505170</v>
      </c>
      <c r="E253" s="10">
        <v>124223</v>
      </c>
      <c r="F253" s="10">
        <v>55239</v>
      </c>
      <c r="G253" s="10">
        <v>11549058</v>
      </c>
      <c r="H253" s="10">
        <v>1830660</v>
      </c>
      <c r="I253" s="10">
        <v>15541931.800000001</v>
      </c>
    </row>
    <row r="254" spans="1:9">
      <c r="A254" s="1" t="s">
        <v>500</v>
      </c>
      <c r="B254" s="1" t="s">
        <v>501</v>
      </c>
      <c r="C254" s="10">
        <v>512209.9</v>
      </c>
      <c r="D254" s="10">
        <v>252935.7</v>
      </c>
      <c r="E254" s="10">
        <v>27111</v>
      </c>
      <c r="F254" s="10">
        <v>13918</v>
      </c>
      <c r="G254" s="10">
        <v>1633731</v>
      </c>
      <c r="H254" s="10">
        <v>446361</v>
      </c>
      <c r="I254" s="10">
        <v>2886266.6</v>
      </c>
    </row>
    <row r="255" spans="1:9">
      <c r="A255" s="1" t="s">
        <v>502</v>
      </c>
      <c r="B255" s="1" t="s">
        <v>503</v>
      </c>
      <c r="C255" s="10">
        <v>489519.4</v>
      </c>
      <c r="D255" s="10">
        <v>186898.9</v>
      </c>
      <c r="E255" s="10">
        <v>8291</v>
      </c>
      <c r="F255" s="10">
        <v>8634</v>
      </c>
      <c r="G255" s="10">
        <v>535230</v>
      </c>
      <c r="H255" s="10">
        <v>151698</v>
      </c>
      <c r="I255" s="10">
        <v>1380271.3</v>
      </c>
    </row>
    <row r="256" spans="1:9">
      <c r="A256" s="1" t="s">
        <v>504</v>
      </c>
      <c r="B256" s="1" t="s">
        <v>505</v>
      </c>
      <c r="C256" s="10">
        <v>387141.3</v>
      </c>
      <c r="D256" s="10">
        <v>187073.9</v>
      </c>
      <c r="E256" s="10">
        <v>9299</v>
      </c>
      <c r="F256" s="10">
        <v>5230</v>
      </c>
      <c r="G256" s="10">
        <v>512145</v>
      </c>
      <c r="H256" s="10">
        <v>151569</v>
      </c>
      <c r="I256" s="10">
        <v>1252458.2</v>
      </c>
    </row>
    <row r="257" spans="1:9">
      <c r="A257" s="1" t="s">
        <v>506</v>
      </c>
      <c r="B257" s="1" t="s">
        <v>507</v>
      </c>
      <c r="C257" s="10">
        <v>411601.6</v>
      </c>
      <c r="D257" s="10">
        <v>149538</v>
      </c>
      <c r="E257" s="10">
        <v>16330</v>
      </c>
      <c r="F257" s="10">
        <v>8201</v>
      </c>
      <c r="G257" s="10">
        <v>1482153</v>
      </c>
      <c r="H257" s="10">
        <v>271797</v>
      </c>
      <c r="I257" s="10">
        <v>2339620.6</v>
      </c>
    </row>
    <row r="258" spans="1:9">
      <c r="A258" s="1" t="s">
        <v>508</v>
      </c>
      <c r="B258" s="1" t="s">
        <v>509</v>
      </c>
      <c r="C258" s="10">
        <v>533501.4</v>
      </c>
      <c r="D258" s="10">
        <v>214208.6</v>
      </c>
      <c r="E258" s="10">
        <v>18503</v>
      </c>
      <c r="F258" s="10">
        <v>8628</v>
      </c>
      <c r="G258" s="10">
        <v>2438856</v>
      </c>
      <c r="H258" s="10">
        <v>285927</v>
      </c>
      <c r="I258" s="10">
        <v>3499624</v>
      </c>
    </row>
    <row r="259" spans="1:9">
      <c r="A259" s="1" t="s">
        <v>510</v>
      </c>
      <c r="B259" s="1" t="s">
        <v>511</v>
      </c>
      <c r="C259" s="10">
        <v>585742.30000000005</v>
      </c>
      <c r="D259" s="10">
        <v>254796.4</v>
      </c>
      <c r="E259" s="10">
        <v>26332</v>
      </c>
      <c r="F259" s="10">
        <v>12821</v>
      </c>
      <c r="G259" s="10">
        <v>2945322</v>
      </c>
      <c r="H259" s="10">
        <v>424911</v>
      </c>
      <c r="I259" s="10">
        <v>4249924.7</v>
      </c>
    </row>
    <row r="260" spans="1:9">
      <c r="A260" s="1" t="s">
        <v>512</v>
      </c>
      <c r="B260" s="1" t="s">
        <v>513</v>
      </c>
      <c r="C260" s="10">
        <v>435930</v>
      </c>
      <c r="D260" s="10">
        <v>140838</v>
      </c>
      <c r="E260" s="10">
        <v>17137</v>
      </c>
      <c r="F260" s="10">
        <v>9891</v>
      </c>
      <c r="G260" s="10">
        <v>1178610</v>
      </c>
      <c r="H260" s="10">
        <v>267945</v>
      </c>
      <c r="I260" s="10">
        <v>2050351</v>
      </c>
    </row>
    <row r="261" spans="1:9">
      <c r="A261" s="1" t="s">
        <v>514</v>
      </c>
      <c r="B261" s="1" t="s">
        <v>515</v>
      </c>
      <c r="C261" s="10">
        <v>229892.7</v>
      </c>
      <c r="D261" s="10">
        <v>115513.4</v>
      </c>
      <c r="E261" s="10">
        <v>1679</v>
      </c>
      <c r="F261" s="10">
        <v>1274</v>
      </c>
      <c r="G261" s="10">
        <v>66153</v>
      </c>
      <c r="H261" s="10">
        <v>30057</v>
      </c>
      <c r="I261" s="10">
        <v>444569.1</v>
      </c>
    </row>
    <row r="262" spans="1:9">
      <c r="A262" s="1" t="s">
        <v>516</v>
      </c>
      <c r="B262" s="1" t="s">
        <v>517</v>
      </c>
      <c r="C262" s="10">
        <v>339366</v>
      </c>
      <c r="D262" s="10">
        <v>158425.29999999999</v>
      </c>
      <c r="E262" s="10">
        <v>8576</v>
      </c>
      <c r="F262" s="10">
        <v>4255</v>
      </c>
      <c r="G262" s="10">
        <v>697704</v>
      </c>
      <c r="H262" s="10">
        <v>140136</v>
      </c>
      <c r="I262" s="10">
        <v>1348462.3</v>
      </c>
    </row>
    <row r="263" spans="1:9">
      <c r="A263" s="1" t="s">
        <v>518</v>
      </c>
      <c r="B263" s="1" t="s">
        <v>519</v>
      </c>
      <c r="C263" s="10">
        <v>267401.2</v>
      </c>
      <c r="D263" s="10">
        <v>141277.5</v>
      </c>
      <c r="E263" s="10">
        <v>5441</v>
      </c>
      <c r="F263" s="10">
        <v>3466</v>
      </c>
      <c r="G263" s="10">
        <v>339030</v>
      </c>
      <c r="H263" s="10">
        <v>95565</v>
      </c>
      <c r="I263" s="10">
        <v>852180.7</v>
      </c>
    </row>
    <row r="264" spans="1:9">
      <c r="A264" s="1" t="s">
        <v>520</v>
      </c>
      <c r="B264" s="1" t="s">
        <v>521</v>
      </c>
      <c r="C264" s="10">
        <v>527406</v>
      </c>
      <c r="D264" s="10">
        <v>308411.5</v>
      </c>
      <c r="E264" s="10">
        <v>20169</v>
      </c>
      <c r="F264" s="10">
        <v>10452</v>
      </c>
      <c r="G264" s="10">
        <v>1461453</v>
      </c>
      <c r="H264" s="10">
        <v>316626</v>
      </c>
      <c r="I264" s="10">
        <v>2644517.5</v>
      </c>
    </row>
    <row r="265" spans="1:9">
      <c r="A265" s="1" t="s">
        <v>522</v>
      </c>
      <c r="B265" s="1" t="s">
        <v>523</v>
      </c>
      <c r="C265" s="10">
        <v>418970.4</v>
      </c>
      <c r="D265" s="10">
        <v>142013.70000000001</v>
      </c>
      <c r="E265" s="10">
        <v>19177</v>
      </c>
      <c r="F265" s="10">
        <v>9867</v>
      </c>
      <c r="G265" s="10">
        <v>1317663</v>
      </c>
      <c r="H265" s="10">
        <v>319581</v>
      </c>
      <c r="I265" s="10">
        <v>2227272.1</v>
      </c>
    </row>
    <row r="266" spans="1:9">
      <c r="A266" s="1" t="s">
        <v>524</v>
      </c>
      <c r="B266" s="1" t="s">
        <v>525</v>
      </c>
      <c r="C266" s="10">
        <v>886816.3</v>
      </c>
      <c r="D266" s="10">
        <v>880615</v>
      </c>
      <c r="E266" s="10">
        <v>57255</v>
      </c>
      <c r="F266" s="10">
        <v>28077</v>
      </c>
      <c r="G266" s="10">
        <v>4458801</v>
      </c>
      <c r="H266" s="10">
        <v>930486</v>
      </c>
      <c r="I266" s="10">
        <v>7242050.2999999998</v>
      </c>
    </row>
    <row r="267" spans="1:9">
      <c r="A267" s="1" t="s">
        <v>526</v>
      </c>
      <c r="B267" s="1" t="s">
        <v>527</v>
      </c>
      <c r="C267" s="10">
        <v>241626</v>
      </c>
      <c r="D267" s="10">
        <v>86939.6</v>
      </c>
      <c r="E267" s="10">
        <v>7261</v>
      </c>
      <c r="F267" s="10">
        <v>6554</v>
      </c>
      <c r="G267" s="10">
        <v>313062</v>
      </c>
      <c r="H267" s="10">
        <v>133971</v>
      </c>
      <c r="I267" s="10">
        <v>789413.6</v>
      </c>
    </row>
    <row r="268" spans="1:9">
      <c r="A268" s="1" t="s">
        <v>528</v>
      </c>
      <c r="B268" s="1" t="s">
        <v>529</v>
      </c>
      <c r="C268" s="10">
        <v>622272.30000000005</v>
      </c>
      <c r="D268" s="10">
        <v>262090.2</v>
      </c>
      <c r="E268" s="10">
        <v>29794</v>
      </c>
      <c r="F268" s="10">
        <v>14712</v>
      </c>
      <c r="G268" s="10">
        <v>4028583</v>
      </c>
      <c r="H268" s="10">
        <v>447387</v>
      </c>
      <c r="I268" s="10">
        <v>5404838.5</v>
      </c>
    </row>
    <row r="269" spans="1:9">
      <c r="A269" s="1" t="s">
        <v>530</v>
      </c>
      <c r="B269" s="1" t="s">
        <v>531</v>
      </c>
      <c r="C269" s="10">
        <v>450549.8</v>
      </c>
      <c r="D269" s="10">
        <v>263328</v>
      </c>
      <c r="E269" s="10">
        <v>17975</v>
      </c>
      <c r="F269" s="10">
        <v>8912</v>
      </c>
      <c r="G269" s="10">
        <v>1576080</v>
      </c>
      <c r="H269" s="10">
        <v>292092</v>
      </c>
      <c r="I269" s="10">
        <v>2608936.7999999998</v>
      </c>
    </row>
    <row r="270" spans="1:9">
      <c r="A270" s="1" t="s">
        <v>532</v>
      </c>
      <c r="B270" s="1" t="s">
        <v>533</v>
      </c>
      <c r="C270" s="10">
        <v>889779.3</v>
      </c>
      <c r="D270" s="10">
        <v>181518</v>
      </c>
      <c r="E270" s="10">
        <v>51505</v>
      </c>
      <c r="F270" s="10">
        <v>25612</v>
      </c>
      <c r="G270" s="10">
        <v>3831363</v>
      </c>
      <c r="H270" s="10">
        <v>848793</v>
      </c>
      <c r="I270" s="10">
        <v>5828570.2999999998</v>
      </c>
    </row>
    <row r="271" spans="1:9">
      <c r="A271" s="1" t="s">
        <v>534</v>
      </c>
      <c r="B271" s="1" t="s">
        <v>535</v>
      </c>
      <c r="C271" s="10">
        <v>1103248.5</v>
      </c>
      <c r="D271" s="10">
        <v>1728056</v>
      </c>
      <c r="E271" s="10">
        <v>66122</v>
      </c>
      <c r="F271" s="10">
        <v>37141</v>
      </c>
      <c r="G271" s="10">
        <v>4646598</v>
      </c>
      <c r="H271" s="10">
        <v>1089378</v>
      </c>
      <c r="I271" s="10">
        <v>8670543.5</v>
      </c>
    </row>
    <row r="272" spans="1:9">
      <c r="A272" s="1" t="s">
        <v>536</v>
      </c>
      <c r="B272" s="1" t="s">
        <v>537</v>
      </c>
      <c r="C272" s="10">
        <v>197256</v>
      </c>
      <c r="D272" s="10">
        <v>104932.8</v>
      </c>
      <c r="E272" s="10">
        <v>1987</v>
      </c>
      <c r="F272" s="10">
        <v>1390</v>
      </c>
      <c r="G272" s="10">
        <v>40602</v>
      </c>
      <c r="H272" s="10">
        <v>37764</v>
      </c>
      <c r="I272" s="10">
        <v>383931.8</v>
      </c>
    </row>
    <row r="273" spans="1:9">
      <c r="A273" s="1" t="s">
        <v>538</v>
      </c>
      <c r="B273" s="1" t="s">
        <v>539</v>
      </c>
      <c r="C273" s="10">
        <v>294008</v>
      </c>
      <c r="D273" s="10">
        <v>137797</v>
      </c>
      <c r="E273" s="10">
        <v>6647</v>
      </c>
      <c r="F273" s="10">
        <v>5302</v>
      </c>
      <c r="G273" s="10">
        <v>259821</v>
      </c>
      <c r="H273" s="10">
        <v>117657</v>
      </c>
      <c r="I273" s="10">
        <v>821232</v>
      </c>
    </row>
    <row r="274" spans="1:9">
      <c r="A274" s="1" t="s">
        <v>540</v>
      </c>
      <c r="B274" s="1" t="s">
        <v>541</v>
      </c>
      <c r="C274" s="10">
        <v>909790.9</v>
      </c>
      <c r="D274" s="10">
        <v>685542.2</v>
      </c>
      <c r="E274" s="10">
        <v>29317</v>
      </c>
      <c r="F274" s="10">
        <v>16647</v>
      </c>
      <c r="G274" s="10">
        <v>2115465</v>
      </c>
      <c r="H274" s="10">
        <v>530109</v>
      </c>
      <c r="I274" s="10">
        <v>4286871.0999999996</v>
      </c>
    </row>
    <row r="275" spans="1:9">
      <c r="A275" s="1" t="s">
        <v>542</v>
      </c>
      <c r="B275" s="1" t="s">
        <v>543</v>
      </c>
      <c r="C275" s="10">
        <v>348053.4</v>
      </c>
      <c r="D275" s="10">
        <v>166053.70000000001</v>
      </c>
      <c r="E275" s="10">
        <v>11619</v>
      </c>
      <c r="F275" s="10">
        <v>5423</v>
      </c>
      <c r="G275" s="10">
        <v>1440753</v>
      </c>
      <c r="H275" s="10">
        <v>179700</v>
      </c>
      <c r="I275" s="10">
        <v>2151602.1</v>
      </c>
    </row>
    <row r="276" spans="1:9">
      <c r="A276" s="1" t="s">
        <v>544</v>
      </c>
      <c r="B276" s="1" t="s">
        <v>545</v>
      </c>
      <c r="C276" s="10">
        <v>485625</v>
      </c>
      <c r="D276" s="10">
        <v>145752</v>
      </c>
      <c r="E276" s="10">
        <v>26792</v>
      </c>
      <c r="F276" s="10">
        <v>12804</v>
      </c>
      <c r="G276" s="10">
        <v>2411007</v>
      </c>
      <c r="H276" s="10">
        <v>416817</v>
      </c>
      <c r="I276" s="10">
        <v>3498797</v>
      </c>
    </row>
    <row r="277" spans="1:9">
      <c r="A277" s="1" t="s">
        <v>546</v>
      </c>
      <c r="B277" s="1" t="s">
        <v>547</v>
      </c>
      <c r="C277" s="10">
        <v>767274</v>
      </c>
      <c r="D277" s="10">
        <v>198523.3</v>
      </c>
      <c r="E277" s="10">
        <v>45433</v>
      </c>
      <c r="F277" s="10">
        <v>27443</v>
      </c>
      <c r="G277" s="10">
        <v>2974170</v>
      </c>
      <c r="H277" s="10">
        <v>791376</v>
      </c>
      <c r="I277" s="10">
        <v>4804219.3</v>
      </c>
    </row>
    <row r="278" spans="1:9">
      <c r="A278" s="1" t="s">
        <v>548</v>
      </c>
      <c r="B278" s="1" t="s">
        <v>549</v>
      </c>
      <c r="C278" s="10">
        <v>560693.80000000005</v>
      </c>
      <c r="D278" s="10">
        <v>246248.9</v>
      </c>
      <c r="E278" s="10">
        <v>29110</v>
      </c>
      <c r="F278" s="10">
        <v>14450</v>
      </c>
      <c r="G278" s="10">
        <v>2771835</v>
      </c>
      <c r="H278" s="10">
        <v>449187</v>
      </c>
      <c r="I278" s="10">
        <v>4071524.7</v>
      </c>
    </row>
    <row r="279" spans="1:9">
      <c r="A279" s="1" t="s">
        <v>550</v>
      </c>
      <c r="B279" s="1" t="s">
        <v>551</v>
      </c>
      <c r="C279" s="10">
        <v>361938.9</v>
      </c>
      <c r="D279" s="10">
        <v>150096</v>
      </c>
      <c r="E279" s="10">
        <v>10806</v>
      </c>
      <c r="F279" s="10">
        <v>5023</v>
      </c>
      <c r="G279" s="10">
        <v>902241</v>
      </c>
      <c r="H279" s="10">
        <v>166470</v>
      </c>
      <c r="I279" s="10">
        <v>1596574.9</v>
      </c>
    </row>
    <row r="280" spans="1:9">
      <c r="A280" s="1" t="s">
        <v>552</v>
      </c>
      <c r="B280" s="1" t="s">
        <v>553</v>
      </c>
      <c r="C280" s="10">
        <v>853585.8</v>
      </c>
      <c r="D280" s="10">
        <v>195894</v>
      </c>
      <c r="E280" s="10">
        <v>56880</v>
      </c>
      <c r="F280" s="10">
        <v>28875</v>
      </c>
      <c r="G280" s="10">
        <v>4033071</v>
      </c>
      <c r="H280" s="10">
        <v>936780</v>
      </c>
      <c r="I280" s="10">
        <v>6105085.7999999998</v>
      </c>
    </row>
    <row r="281" spans="1:9">
      <c r="A281" s="1" t="s">
        <v>554</v>
      </c>
      <c r="B281" s="1" t="s">
        <v>555</v>
      </c>
      <c r="C281" s="10">
        <v>383179.9</v>
      </c>
      <c r="D281" s="10">
        <v>218502.9</v>
      </c>
      <c r="E281" s="10">
        <v>6574</v>
      </c>
      <c r="F281" s="10">
        <v>3105</v>
      </c>
      <c r="G281" s="10">
        <v>547683</v>
      </c>
      <c r="H281" s="10">
        <v>102888</v>
      </c>
      <c r="I281" s="10">
        <v>1261932.8</v>
      </c>
    </row>
    <row r="282" spans="1:9">
      <c r="A282" s="1" t="s">
        <v>556</v>
      </c>
      <c r="B282" s="1" t="s">
        <v>557</v>
      </c>
      <c r="C282" s="10">
        <v>1927795</v>
      </c>
      <c r="D282" s="10">
        <v>771053.2</v>
      </c>
      <c r="E282" s="10">
        <v>102673</v>
      </c>
      <c r="F282" s="10">
        <v>53752</v>
      </c>
      <c r="G282" s="10">
        <v>8353122</v>
      </c>
      <c r="H282" s="10">
        <v>1608828</v>
      </c>
      <c r="I282" s="10">
        <v>12817223.199999999</v>
      </c>
    </row>
    <row r="283" spans="1:9">
      <c r="A283" s="1" t="s">
        <v>558</v>
      </c>
      <c r="B283" s="1" t="s">
        <v>559</v>
      </c>
      <c r="C283" s="10">
        <v>4007388.5</v>
      </c>
      <c r="D283" s="10">
        <v>1756013.2</v>
      </c>
      <c r="E283" s="10">
        <v>282879</v>
      </c>
      <c r="F283" s="10">
        <v>150429</v>
      </c>
      <c r="G283" s="10">
        <v>15620994</v>
      </c>
      <c r="H283" s="10">
        <v>4696626</v>
      </c>
      <c r="I283" s="10">
        <v>26514329.699999999</v>
      </c>
    </row>
    <row r="284" spans="1:9">
      <c r="A284" s="1" t="s">
        <v>560</v>
      </c>
      <c r="B284" s="1" t="s">
        <v>561</v>
      </c>
      <c r="C284" s="10">
        <v>494439.3</v>
      </c>
      <c r="D284" s="10">
        <v>222398.8</v>
      </c>
      <c r="E284" s="10">
        <v>22070</v>
      </c>
      <c r="F284" s="10">
        <v>11652</v>
      </c>
      <c r="G284" s="10">
        <v>1943370</v>
      </c>
      <c r="H284" s="10">
        <v>373914</v>
      </c>
      <c r="I284" s="10">
        <v>3067844.1</v>
      </c>
    </row>
    <row r="285" spans="1:9">
      <c r="A285" s="1" t="s">
        <v>562</v>
      </c>
      <c r="B285" s="1" t="s">
        <v>563</v>
      </c>
      <c r="C285" s="10">
        <v>510440.8</v>
      </c>
      <c r="D285" s="10">
        <v>228689.5</v>
      </c>
      <c r="E285" s="10">
        <v>16894</v>
      </c>
      <c r="F285" s="10">
        <v>10687</v>
      </c>
      <c r="G285" s="10">
        <v>566343</v>
      </c>
      <c r="H285" s="10">
        <v>307506</v>
      </c>
      <c r="I285" s="10">
        <v>1640560.3</v>
      </c>
    </row>
    <row r="286" spans="1:9">
      <c r="A286" s="1" t="s">
        <v>564</v>
      </c>
      <c r="B286" s="1" t="s">
        <v>565</v>
      </c>
      <c r="C286" s="10">
        <v>221939.8</v>
      </c>
      <c r="D286" s="10">
        <v>93907.199999999997</v>
      </c>
      <c r="E286" s="10">
        <v>2119</v>
      </c>
      <c r="F286" s="10">
        <v>2925</v>
      </c>
      <c r="G286" s="10">
        <v>70389</v>
      </c>
      <c r="H286" s="10">
        <v>39561</v>
      </c>
      <c r="I286" s="10">
        <v>430841</v>
      </c>
    </row>
    <row r="287" spans="1:9">
      <c r="A287" s="1" t="s">
        <v>566</v>
      </c>
      <c r="B287" s="1" t="s">
        <v>567</v>
      </c>
      <c r="C287" s="10">
        <v>272833.59999999998</v>
      </c>
      <c r="D287" s="10">
        <v>104178</v>
      </c>
      <c r="E287" s="10">
        <v>6086</v>
      </c>
      <c r="F287" s="10">
        <v>3125</v>
      </c>
      <c r="G287" s="10">
        <v>522783</v>
      </c>
      <c r="H287" s="10">
        <v>101988</v>
      </c>
      <c r="I287" s="10">
        <v>1010993.6</v>
      </c>
    </row>
    <row r="288" spans="1:9">
      <c r="A288" s="1" t="s">
        <v>568</v>
      </c>
      <c r="B288" s="1" t="s">
        <v>569</v>
      </c>
      <c r="C288" s="10">
        <v>305826</v>
      </c>
      <c r="D288" s="10">
        <v>166979.1</v>
      </c>
      <c r="E288" s="10">
        <v>7580</v>
      </c>
      <c r="F288" s="10">
        <v>6266</v>
      </c>
      <c r="G288" s="10">
        <v>330888</v>
      </c>
      <c r="H288" s="10">
        <v>133842</v>
      </c>
      <c r="I288" s="10">
        <v>951381.1</v>
      </c>
    </row>
    <row r="289" spans="1:9">
      <c r="A289" s="1" t="s">
        <v>570</v>
      </c>
      <c r="B289" s="1" t="s">
        <v>571</v>
      </c>
      <c r="C289" s="10">
        <v>993378</v>
      </c>
      <c r="D289" s="10">
        <v>449498.6</v>
      </c>
      <c r="E289" s="10">
        <v>26398</v>
      </c>
      <c r="F289" s="10">
        <v>12966</v>
      </c>
      <c r="G289" s="10">
        <v>1848762</v>
      </c>
      <c r="H289" s="10">
        <v>405900</v>
      </c>
      <c r="I289" s="10">
        <v>3736902.6</v>
      </c>
    </row>
    <row r="290" spans="1:9">
      <c r="A290" s="1" t="s">
        <v>572</v>
      </c>
      <c r="B290" s="1" t="s">
        <v>573</v>
      </c>
      <c r="C290" s="10">
        <v>529156.4</v>
      </c>
      <c r="D290" s="10">
        <v>254601.2</v>
      </c>
      <c r="E290" s="10">
        <v>25770</v>
      </c>
      <c r="F290" s="10">
        <v>13124</v>
      </c>
      <c r="G290" s="10">
        <v>1276485</v>
      </c>
      <c r="H290" s="10">
        <v>434928</v>
      </c>
      <c r="I290" s="10">
        <v>2534064.6</v>
      </c>
    </row>
    <row r="291" spans="1:9">
      <c r="A291" s="1" t="s">
        <v>574</v>
      </c>
      <c r="B291" s="1" t="s">
        <v>575</v>
      </c>
      <c r="C291" s="10">
        <v>648756.9</v>
      </c>
      <c r="D291" s="10">
        <v>292292.59999999998</v>
      </c>
      <c r="E291" s="10">
        <v>24288</v>
      </c>
      <c r="F291" s="10">
        <v>12481</v>
      </c>
      <c r="G291" s="10">
        <v>1357806</v>
      </c>
      <c r="H291" s="10">
        <v>413607</v>
      </c>
      <c r="I291" s="10">
        <v>2749231.5</v>
      </c>
    </row>
    <row r="292" spans="1:9">
      <c r="A292" s="1" t="s">
        <v>576</v>
      </c>
      <c r="B292" s="1" t="s">
        <v>577</v>
      </c>
      <c r="C292" s="10">
        <v>218658</v>
      </c>
      <c r="D292" s="10">
        <v>97957.7</v>
      </c>
      <c r="E292" s="10">
        <v>2497</v>
      </c>
      <c r="F292" s="10">
        <v>3412</v>
      </c>
      <c r="G292" s="10">
        <v>121023</v>
      </c>
      <c r="H292" s="10">
        <v>44442</v>
      </c>
      <c r="I292" s="10">
        <v>487989.7</v>
      </c>
    </row>
    <row r="293" spans="1:9">
      <c r="A293" s="1" t="s">
        <v>578</v>
      </c>
      <c r="B293" s="1" t="s">
        <v>579</v>
      </c>
      <c r="C293" s="10">
        <v>269659.40000000002</v>
      </c>
      <c r="D293" s="10">
        <v>188928.9</v>
      </c>
      <c r="E293" s="10">
        <v>4609</v>
      </c>
      <c r="F293" s="10">
        <v>2394</v>
      </c>
      <c r="G293" s="10">
        <v>205335</v>
      </c>
      <c r="H293" s="10">
        <v>78480</v>
      </c>
      <c r="I293" s="10">
        <v>749406.3</v>
      </c>
    </row>
    <row r="294" spans="1:9">
      <c r="A294" s="1" t="s">
        <v>580</v>
      </c>
      <c r="B294" s="1" t="s">
        <v>581</v>
      </c>
      <c r="C294" s="10">
        <v>334372.8</v>
      </c>
      <c r="D294" s="10">
        <v>148278</v>
      </c>
      <c r="E294" s="10">
        <v>8421</v>
      </c>
      <c r="F294" s="10">
        <v>4430</v>
      </c>
      <c r="G294" s="10">
        <v>417735</v>
      </c>
      <c r="H294" s="10">
        <v>146817</v>
      </c>
      <c r="I294" s="10">
        <v>1060053.8</v>
      </c>
    </row>
    <row r="295" spans="1:9">
      <c r="A295" s="1" t="s">
        <v>582</v>
      </c>
      <c r="B295" s="1" t="s">
        <v>583</v>
      </c>
      <c r="C295" s="10">
        <v>263479.3</v>
      </c>
      <c r="D295" s="10">
        <v>118986.6</v>
      </c>
      <c r="E295" s="10">
        <v>7379</v>
      </c>
      <c r="F295" s="10">
        <v>3922</v>
      </c>
      <c r="G295" s="10">
        <v>333015</v>
      </c>
      <c r="H295" s="10">
        <v>129990</v>
      </c>
      <c r="I295" s="10">
        <v>856771.9</v>
      </c>
    </row>
    <row r="296" spans="1:9">
      <c r="A296" s="1" t="s">
        <v>584</v>
      </c>
      <c r="B296" s="1" t="s">
        <v>585</v>
      </c>
      <c r="C296" s="10">
        <v>603643.1</v>
      </c>
      <c r="D296" s="10">
        <v>171810</v>
      </c>
      <c r="E296" s="10">
        <v>32040</v>
      </c>
      <c r="F296" s="10">
        <v>16151</v>
      </c>
      <c r="G296" s="10">
        <v>2315076</v>
      </c>
      <c r="H296" s="10">
        <v>535248</v>
      </c>
      <c r="I296" s="10">
        <v>3673968.1</v>
      </c>
    </row>
    <row r="297" spans="1:9">
      <c r="A297" s="1" t="s">
        <v>586</v>
      </c>
      <c r="B297" s="1" t="s">
        <v>587</v>
      </c>
      <c r="C297" s="10">
        <v>358248</v>
      </c>
      <c r="D297" s="10">
        <v>149715.5</v>
      </c>
      <c r="E297" s="10">
        <v>11309</v>
      </c>
      <c r="F297" s="10">
        <v>5813</v>
      </c>
      <c r="G297" s="10">
        <v>1213761</v>
      </c>
      <c r="H297" s="10">
        <v>178287</v>
      </c>
      <c r="I297" s="10">
        <v>1917133.5</v>
      </c>
    </row>
    <row r="298" spans="1:9">
      <c r="A298" s="1" t="s">
        <v>588</v>
      </c>
      <c r="B298" s="1" t="s">
        <v>589</v>
      </c>
      <c r="C298" s="10">
        <v>2114040</v>
      </c>
      <c r="D298" s="10">
        <v>1017001.5</v>
      </c>
      <c r="E298" s="10">
        <v>91740</v>
      </c>
      <c r="F298" s="10">
        <v>109481</v>
      </c>
      <c r="G298" s="10">
        <v>1881561</v>
      </c>
      <c r="H298" s="10">
        <v>1995462</v>
      </c>
      <c r="I298" s="10">
        <v>7209285.5</v>
      </c>
    </row>
    <row r="299" spans="1:9">
      <c r="A299" s="1" t="s">
        <v>590</v>
      </c>
      <c r="B299" s="1" t="s">
        <v>591</v>
      </c>
      <c r="C299" s="10">
        <v>799506</v>
      </c>
      <c r="D299" s="10">
        <v>442170.1</v>
      </c>
      <c r="E299" s="10">
        <v>40204</v>
      </c>
      <c r="F299" s="10">
        <v>33261</v>
      </c>
      <c r="G299" s="10">
        <v>1648314</v>
      </c>
      <c r="H299" s="10">
        <v>810129</v>
      </c>
      <c r="I299" s="10">
        <v>3773584.1</v>
      </c>
    </row>
    <row r="300" spans="1:9">
      <c r="A300" s="1" t="s">
        <v>592</v>
      </c>
      <c r="B300" s="1" t="s">
        <v>593</v>
      </c>
      <c r="C300" s="10">
        <v>1578798</v>
      </c>
      <c r="D300" s="10">
        <v>811359.4</v>
      </c>
      <c r="E300" s="10">
        <v>58981</v>
      </c>
      <c r="F300" s="10">
        <v>57201</v>
      </c>
      <c r="G300" s="10">
        <v>2299098</v>
      </c>
      <c r="H300" s="10">
        <v>1159257</v>
      </c>
      <c r="I300" s="10">
        <v>5964694.4000000004</v>
      </c>
    </row>
    <row r="301" spans="1:9">
      <c r="A301" s="1" t="s">
        <v>594</v>
      </c>
      <c r="B301" s="1" t="s">
        <v>595</v>
      </c>
      <c r="C301" s="10">
        <v>272574</v>
      </c>
      <c r="D301" s="10">
        <v>132066.5</v>
      </c>
      <c r="E301" s="10">
        <v>6761</v>
      </c>
      <c r="F301" s="10">
        <v>5342</v>
      </c>
      <c r="G301" s="10">
        <v>243933</v>
      </c>
      <c r="H301" s="10">
        <v>119328</v>
      </c>
      <c r="I301" s="10">
        <v>780004.5</v>
      </c>
    </row>
    <row r="302" spans="1:9">
      <c r="A302" s="1" t="s">
        <v>596</v>
      </c>
      <c r="B302" s="1" t="s">
        <v>597</v>
      </c>
      <c r="C302" s="10">
        <v>425160</v>
      </c>
      <c r="D302" s="10">
        <v>180835.1</v>
      </c>
      <c r="E302" s="10">
        <v>17685</v>
      </c>
      <c r="F302" s="10">
        <v>11280</v>
      </c>
      <c r="G302" s="10">
        <v>1703052</v>
      </c>
      <c r="H302" s="10">
        <v>276165</v>
      </c>
      <c r="I302" s="10">
        <v>2614177.1</v>
      </c>
    </row>
    <row r="303" spans="1:9">
      <c r="A303" s="1" t="s">
        <v>598</v>
      </c>
      <c r="B303" s="1" t="s">
        <v>599</v>
      </c>
      <c r="C303" s="10">
        <v>1595628</v>
      </c>
      <c r="D303" s="10">
        <v>566433.6</v>
      </c>
      <c r="E303" s="10">
        <v>84075</v>
      </c>
      <c r="F303" s="10">
        <v>52799</v>
      </c>
      <c r="G303" s="10">
        <v>4853301</v>
      </c>
      <c r="H303" s="10">
        <v>1518915</v>
      </c>
      <c r="I303" s="10">
        <v>8671151.5999999996</v>
      </c>
    </row>
    <row r="304" spans="1:9">
      <c r="A304" s="1" t="s">
        <v>600</v>
      </c>
      <c r="B304" s="1" t="s">
        <v>601</v>
      </c>
      <c r="C304" s="10">
        <v>336042</v>
      </c>
      <c r="D304" s="10">
        <v>146484</v>
      </c>
      <c r="E304" s="10">
        <v>8203</v>
      </c>
      <c r="F304" s="10">
        <v>6669</v>
      </c>
      <c r="G304" s="10">
        <v>454317</v>
      </c>
      <c r="H304" s="10">
        <v>142320</v>
      </c>
      <c r="I304" s="10">
        <v>1094035</v>
      </c>
    </row>
    <row r="305" spans="1:9">
      <c r="A305" s="1" t="s">
        <v>602</v>
      </c>
      <c r="B305" s="1" t="s">
        <v>603</v>
      </c>
      <c r="C305" s="10">
        <v>761229.5</v>
      </c>
      <c r="D305" s="10">
        <v>289054.2</v>
      </c>
      <c r="E305" s="10">
        <v>49471</v>
      </c>
      <c r="F305" s="10">
        <v>25069</v>
      </c>
      <c r="G305" s="10">
        <v>3176874</v>
      </c>
      <c r="H305" s="10">
        <v>830811</v>
      </c>
      <c r="I305" s="10">
        <v>5132508.7</v>
      </c>
    </row>
    <row r="306" spans="1:9">
      <c r="A306" s="1" t="s">
        <v>604</v>
      </c>
      <c r="B306" s="1" t="s">
        <v>605</v>
      </c>
      <c r="C306" s="10">
        <v>703480.2</v>
      </c>
      <c r="D306" s="10">
        <v>380085.2</v>
      </c>
      <c r="E306" s="10">
        <v>11941</v>
      </c>
      <c r="F306" s="10">
        <v>9302</v>
      </c>
      <c r="G306" s="10">
        <v>430194</v>
      </c>
      <c r="H306" s="10">
        <v>198324</v>
      </c>
      <c r="I306" s="10">
        <v>1733326.4</v>
      </c>
    </row>
    <row r="307" spans="1:9">
      <c r="A307" s="1" t="s">
        <v>606</v>
      </c>
      <c r="B307" s="1" t="s">
        <v>607</v>
      </c>
      <c r="C307" s="10">
        <v>728228.1</v>
      </c>
      <c r="D307" s="10">
        <v>205726.9</v>
      </c>
      <c r="E307" s="10">
        <v>32367</v>
      </c>
      <c r="F307" s="10">
        <v>17284</v>
      </c>
      <c r="G307" s="10">
        <v>2221689</v>
      </c>
      <c r="H307" s="10">
        <v>531267</v>
      </c>
      <c r="I307" s="10">
        <v>3736562</v>
      </c>
    </row>
    <row r="308" spans="1:9">
      <c r="A308" s="1" t="s">
        <v>608</v>
      </c>
      <c r="B308" s="1" t="s">
        <v>609</v>
      </c>
      <c r="C308" s="10">
        <v>266064</v>
      </c>
      <c r="D308" s="10">
        <v>102420</v>
      </c>
      <c r="E308" s="10">
        <v>8625</v>
      </c>
      <c r="F308" s="10">
        <v>4742</v>
      </c>
      <c r="G308" s="10">
        <v>316086</v>
      </c>
      <c r="H308" s="10">
        <v>150540</v>
      </c>
      <c r="I308" s="10">
        <v>848477</v>
      </c>
    </row>
    <row r="309" spans="1:9">
      <c r="A309" s="1" t="s">
        <v>610</v>
      </c>
      <c r="B309" s="1" t="s">
        <v>611</v>
      </c>
      <c r="C309" s="10">
        <v>272402.09999999998</v>
      </c>
      <c r="D309" s="10">
        <v>122892</v>
      </c>
      <c r="E309" s="10">
        <v>6612</v>
      </c>
      <c r="F309" s="10">
        <v>3298</v>
      </c>
      <c r="G309" s="10">
        <v>477828</v>
      </c>
      <c r="H309" s="10">
        <v>109308</v>
      </c>
      <c r="I309" s="10">
        <v>992340.1</v>
      </c>
    </row>
    <row r="310" spans="1:9">
      <c r="A310" s="1" t="s">
        <v>612</v>
      </c>
      <c r="B310" s="1" t="s">
        <v>613</v>
      </c>
      <c r="C310" s="10">
        <v>565299.1</v>
      </c>
      <c r="D310" s="10">
        <v>295617.40000000002</v>
      </c>
      <c r="E310" s="10">
        <v>25133</v>
      </c>
      <c r="F310" s="10">
        <v>19535</v>
      </c>
      <c r="G310" s="10">
        <v>592134</v>
      </c>
      <c r="H310" s="10">
        <v>506604</v>
      </c>
      <c r="I310" s="10">
        <v>2004322.5</v>
      </c>
    </row>
    <row r="311" spans="1:9">
      <c r="A311" s="1" t="s">
        <v>614</v>
      </c>
      <c r="B311" s="1" t="s">
        <v>615</v>
      </c>
      <c r="C311" s="10">
        <v>616571.80000000005</v>
      </c>
      <c r="D311" s="10">
        <v>273798</v>
      </c>
      <c r="E311" s="10">
        <v>31497</v>
      </c>
      <c r="F311" s="10">
        <v>15127</v>
      </c>
      <c r="G311" s="10">
        <v>2172750</v>
      </c>
      <c r="H311" s="10">
        <v>501336</v>
      </c>
      <c r="I311" s="10">
        <v>3611079.8</v>
      </c>
    </row>
    <row r="312" spans="1:9">
      <c r="A312" s="1" t="s">
        <v>616</v>
      </c>
      <c r="B312" s="1" t="s">
        <v>617</v>
      </c>
      <c r="C312" s="10">
        <v>1066310.2</v>
      </c>
      <c r="D312" s="10">
        <v>199779.1</v>
      </c>
      <c r="E312" s="10">
        <v>69231</v>
      </c>
      <c r="F312" s="10">
        <v>37184</v>
      </c>
      <c r="G312" s="10">
        <v>3294732</v>
      </c>
      <c r="H312" s="10">
        <v>1232343</v>
      </c>
      <c r="I312" s="10">
        <v>5899579.2999999998</v>
      </c>
    </row>
    <row r="313" spans="1:9">
      <c r="A313" s="1" t="s">
        <v>618</v>
      </c>
      <c r="B313" s="1" t="s">
        <v>619</v>
      </c>
      <c r="C313" s="10">
        <v>558857.9</v>
      </c>
      <c r="D313" s="10">
        <v>416194.2</v>
      </c>
      <c r="E313" s="10">
        <v>20430</v>
      </c>
      <c r="F313" s="10">
        <v>11004</v>
      </c>
      <c r="G313" s="10">
        <v>733497</v>
      </c>
      <c r="H313" s="10">
        <v>364668</v>
      </c>
      <c r="I313" s="10">
        <v>2104651.1</v>
      </c>
    </row>
    <row r="314" spans="1:9">
      <c r="A314" s="1" t="s">
        <v>620</v>
      </c>
      <c r="B314" s="1" t="s">
        <v>621</v>
      </c>
      <c r="C314" s="10">
        <v>1367664.2</v>
      </c>
      <c r="D314" s="10">
        <v>461840.5</v>
      </c>
      <c r="E314" s="10">
        <v>82421</v>
      </c>
      <c r="F314" s="10">
        <v>40197</v>
      </c>
      <c r="G314" s="10">
        <v>5270175</v>
      </c>
      <c r="H314" s="10">
        <v>1332150</v>
      </c>
      <c r="I314" s="10">
        <v>8554447.6999999993</v>
      </c>
    </row>
    <row r="315" spans="1:9">
      <c r="A315" s="1" t="s">
        <v>622</v>
      </c>
      <c r="B315" s="1" t="s">
        <v>623</v>
      </c>
      <c r="C315" s="10">
        <v>797213.9</v>
      </c>
      <c r="D315" s="10">
        <v>327348</v>
      </c>
      <c r="E315" s="10">
        <v>48772</v>
      </c>
      <c r="F315" s="10">
        <v>30248</v>
      </c>
      <c r="G315" s="10">
        <v>2997198</v>
      </c>
      <c r="H315" s="10">
        <v>876282</v>
      </c>
      <c r="I315" s="10">
        <v>5077061.9000000004</v>
      </c>
    </row>
    <row r="316" spans="1:9">
      <c r="A316" s="1" t="s">
        <v>624</v>
      </c>
      <c r="B316" s="1" t="s">
        <v>625</v>
      </c>
      <c r="C316" s="10">
        <v>313415.8</v>
      </c>
      <c r="D316" s="10">
        <v>164516.29999999999</v>
      </c>
      <c r="E316" s="10">
        <v>3472</v>
      </c>
      <c r="F316" s="10">
        <v>2517</v>
      </c>
      <c r="G316" s="10">
        <v>170949</v>
      </c>
      <c r="H316" s="10">
        <v>58827</v>
      </c>
      <c r="I316" s="10">
        <v>713697.1</v>
      </c>
    </row>
    <row r="317" spans="1:9">
      <c r="A317" s="1" t="s">
        <v>626</v>
      </c>
      <c r="B317" s="1" t="s">
        <v>627</v>
      </c>
      <c r="C317" s="10">
        <v>1263757.6000000001</v>
      </c>
      <c r="D317" s="10">
        <v>273563</v>
      </c>
      <c r="E317" s="10">
        <v>94467</v>
      </c>
      <c r="F317" s="10">
        <v>45774</v>
      </c>
      <c r="G317" s="10">
        <v>5157534</v>
      </c>
      <c r="H317" s="10">
        <v>1484232</v>
      </c>
      <c r="I317" s="10">
        <v>8319327.5999999996</v>
      </c>
    </row>
    <row r="318" spans="1:9">
      <c r="A318" s="1" t="s">
        <v>628</v>
      </c>
      <c r="B318" s="1" t="s">
        <v>629</v>
      </c>
      <c r="C318" s="10">
        <v>337775</v>
      </c>
      <c r="D318" s="10">
        <v>158106</v>
      </c>
      <c r="E318" s="10">
        <v>6551</v>
      </c>
      <c r="F318" s="10">
        <v>3233</v>
      </c>
      <c r="G318" s="10">
        <v>564849</v>
      </c>
      <c r="H318" s="10">
        <v>107124</v>
      </c>
      <c r="I318" s="10">
        <v>1177638</v>
      </c>
    </row>
    <row r="319" spans="1:9">
      <c r="A319" s="1" t="s">
        <v>630</v>
      </c>
      <c r="B319" s="1" t="s">
        <v>631</v>
      </c>
      <c r="C319" s="10">
        <v>406793.5</v>
      </c>
      <c r="D319" s="10">
        <v>195224.8</v>
      </c>
      <c r="E319" s="10">
        <v>11990</v>
      </c>
      <c r="F319" s="10">
        <v>10884</v>
      </c>
      <c r="G319" s="10">
        <v>479403</v>
      </c>
      <c r="H319" s="10">
        <v>217464</v>
      </c>
      <c r="I319" s="10">
        <v>1321759.3</v>
      </c>
    </row>
    <row r="320" spans="1:9">
      <c r="A320" s="1" t="s">
        <v>632</v>
      </c>
      <c r="B320" s="1" t="s">
        <v>633</v>
      </c>
      <c r="C320" s="10">
        <v>428976</v>
      </c>
      <c r="D320" s="10">
        <v>217333.3</v>
      </c>
      <c r="E320" s="10">
        <v>14412</v>
      </c>
      <c r="F320" s="10">
        <v>7601</v>
      </c>
      <c r="G320" s="10">
        <v>996876</v>
      </c>
      <c r="H320" s="10">
        <v>219777</v>
      </c>
      <c r="I320" s="10">
        <v>1884975.3</v>
      </c>
    </row>
    <row r="321" spans="1:9">
      <c r="A321" s="1" t="s">
        <v>634</v>
      </c>
      <c r="B321" s="1" t="s">
        <v>635</v>
      </c>
      <c r="C321" s="10">
        <v>350020.9</v>
      </c>
      <c r="D321" s="10">
        <v>180832.2</v>
      </c>
      <c r="E321" s="10">
        <v>5532</v>
      </c>
      <c r="F321" s="10">
        <v>2918</v>
      </c>
      <c r="G321" s="10">
        <v>369990</v>
      </c>
      <c r="H321" s="10">
        <v>96720</v>
      </c>
      <c r="I321" s="10">
        <v>1006013.1000000001</v>
      </c>
    </row>
    <row r="322" spans="1:9">
      <c r="A322" s="1" t="s">
        <v>636</v>
      </c>
      <c r="B322" s="1" t="s">
        <v>637</v>
      </c>
      <c r="C322" s="10">
        <v>379494</v>
      </c>
      <c r="D322" s="10">
        <v>187032.7</v>
      </c>
      <c r="E322" s="10">
        <v>10314</v>
      </c>
      <c r="F322" s="10">
        <v>7773</v>
      </c>
      <c r="G322" s="10">
        <v>773511</v>
      </c>
      <c r="H322" s="10">
        <v>180471</v>
      </c>
      <c r="I322" s="10">
        <v>1538595.7</v>
      </c>
    </row>
    <row r="323" spans="1:9">
      <c r="A323" s="1" t="s">
        <v>638</v>
      </c>
      <c r="B323" s="1" t="s">
        <v>639</v>
      </c>
      <c r="C323" s="10">
        <v>7418668.4000000004</v>
      </c>
      <c r="D323" s="10">
        <v>2606663.9</v>
      </c>
      <c r="E323" s="10">
        <v>282135</v>
      </c>
      <c r="F323" s="10">
        <v>269102</v>
      </c>
      <c r="G323" s="10">
        <v>9742761</v>
      </c>
      <c r="H323" s="10">
        <v>5505345</v>
      </c>
      <c r="I323" s="10">
        <v>25824675.300000001</v>
      </c>
    </row>
    <row r="324" spans="1:9">
      <c r="A324" s="1" t="s">
        <v>640</v>
      </c>
      <c r="B324" s="1" t="s">
        <v>641</v>
      </c>
      <c r="C324" s="10">
        <v>211812.7</v>
      </c>
      <c r="D324" s="10">
        <v>74394</v>
      </c>
      <c r="E324" s="10">
        <v>8464</v>
      </c>
      <c r="F324" s="10">
        <v>4260</v>
      </c>
      <c r="G324" s="10">
        <v>594753</v>
      </c>
      <c r="H324" s="10">
        <v>141165</v>
      </c>
      <c r="I324" s="10">
        <v>1034848.7</v>
      </c>
    </row>
    <row r="325" spans="1:9">
      <c r="A325" s="1" t="s">
        <v>642</v>
      </c>
      <c r="B325" s="1" t="s">
        <v>643</v>
      </c>
      <c r="C325" s="10">
        <v>203912.4</v>
      </c>
      <c r="D325" s="10">
        <v>80634</v>
      </c>
      <c r="E325" s="10">
        <v>5241</v>
      </c>
      <c r="F325" s="10">
        <v>2842</v>
      </c>
      <c r="G325" s="10">
        <v>359424</v>
      </c>
      <c r="H325" s="10">
        <v>92868</v>
      </c>
      <c r="I325" s="10">
        <v>744921.4</v>
      </c>
    </row>
    <row r="326" spans="1:9">
      <c r="A326" s="1" t="s">
        <v>644</v>
      </c>
      <c r="B326" s="1" t="s">
        <v>645</v>
      </c>
      <c r="C326" s="10">
        <v>281302.5</v>
      </c>
      <c r="D326" s="10">
        <v>115913.8</v>
      </c>
      <c r="E326" s="10">
        <v>6672</v>
      </c>
      <c r="F326" s="10">
        <v>3631</v>
      </c>
      <c r="G326" s="10">
        <v>390789</v>
      </c>
      <c r="H326" s="10">
        <v>107895</v>
      </c>
      <c r="I326" s="10">
        <v>906203.3</v>
      </c>
    </row>
    <row r="327" spans="1:9">
      <c r="A327" s="1" t="s">
        <v>646</v>
      </c>
      <c r="B327" s="1" t="s">
        <v>647</v>
      </c>
      <c r="C327" s="10">
        <v>348747.5</v>
      </c>
      <c r="D327" s="10">
        <v>168258</v>
      </c>
      <c r="E327" s="10">
        <v>7170</v>
      </c>
      <c r="F327" s="10">
        <v>3426</v>
      </c>
      <c r="G327" s="10">
        <v>547494</v>
      </c>
      <c r="H327" s="10">
        <v>113547</v>
      </c>
      <c r="I327" s="10">
        <v>1188642.5</v>
      </c>
    </row>
    <row r="328" spans="1:9">
      <c r="A328" s="1" t="s">
        <v>648</v>
      </c>
      <c r="B328" s="1" t="s">
        <v>649</v>
      </c>
      <c r="C328" s="10">
        <v>440216</v>
      </c>
      <c r="D328" s="10">
        <v>134814</v>
      </c>
      <c r="E328" s="10">
        <v>16899</v>
      </c>
      <c r="F328" s="10">
        <v>8719</v>
      </c>
      <c r="G328" s="10">
        <v>1427235</v>
      </c>
      <c r="H328" s="10">
        <v>274239</v>
      </c>
      <c r="I328" s="10">
        <v>2302122</v>
      </c>
    </row>
    <row r="329" spans="1:9">
      <c r="A329" s="1" t="s">
        <v>650</v>
      </c>
      <c r="B329" s="1" t="s">
        <v>651</v>
      </c>
      <c r="C329" s="10">
        <v>4927183.8</v>
      </c>
      <c r="D329" s="10">
        <v>1403357</v>
      </c>
      <c r="E329" s="10">
        <v>321819</v>
      </c>
      <c r="F329" s="10">
        <v>169996</v>
      </c>
      <c r="G329" s="10">
        <v>17239455</v>
      </c>
      <c r="H329" s="10">
        <v>5633796</v>
      </c>
      <c r="I329" s="10">
        <v>29695606.800000001</v>
      </c>
    </row>
    <row r="330" spans="1:9">
      <c r="A330" s="1" t="s">
        <v>652</v>
      </c>
      <c r="B330" s="1" t="s">
        <v>653</v>
      </c>
      <c r="C330" s="10">
        <v>1305634.2</v>
      </c>
      <c r="D330" s="10">
        <v>585960</v>
      </c>
      <c r="E330" s="10">
        <v>85211</v>
      </c>
      <c r="F330" s="10">
        <v>43063</v>
      </c>
      <c r="G330" s="10">
        <v>9812625</v>
      </c>
      <c r="H330" s="10">
        <v>1347564</v>
      </c>
      <c r="I330" s="10">
        <v>13180057.199999999</v>
      </c>
    </row>
    <row r="331" spans="1:9">
      <c r="A331" s="1" t="s">
        <v>654</v>
      </c>
      <c r="B331" s="1" t="s">
        <v>655</v>
      </c>
      <c r="C331" s="10">
        <v>845663.1</v>
      </c>
      <c r="D331" s="10">
        <v>483168.2</v>
      </c>
      <c r="E331" s="10">
        <v>38806</v>
      </c>
      <c r="F331" s="10">
        <v>21387</v>
      </c>
      <c r="G331" s="10">
        <v>3074454</v>
      </c>
      <c r="H331" s="10">
        <v>636723</v>
      </c>
      <c r="I331" s="10">
        <v>5100201.3</v>
      </c>
    </row>
    <row r="332" spans="1:9">
      <c r="A332" s="1" t="s">
        <v>656</v>
      </c>
      <c r="B332" s="1" t="s">
        <v>657</v>
      </c>
      <c r="C332" s="10">
        <v>3771514.2</v>
      </c>
      <c r="D332" s="10">
        <v>1695320.9</v>
      </c>
      <c r="E332" s="10">
        <v>99264</v>
      </c>
      <c r="F332" s="10">
        <v>74402</v>
      </c>
      <c r="G332" s="10">
        <v>4841439</v>
      </c>
      <c r="H332" s="10">
        <v>1797264</v>
      </c>
      <c r="I332" s="10">
        <v>12279204.1</v>
      </c>
    </row>
    <row r="333" spans="1:9">
      <c r="A333" s="1" t="s">
        <v>658</v>
      </c>
      <c r="B333" s="1" t="s">
        <v>659</v>
      </c>
      <c r="C333" s="10">
        <v>301608</v>
      </c>
      <c r="D333" s="10">
        <v>123192</v>
      </c>
      <c r="E333" s="10">
        <v>9341</v>
      </c>
      <c r="F333" s="10">
        <v>4776</v>
      </c>
      <c r="G333" s="10">
        <v>787629</v>
      </c>
      <c r="H333" s="10">
        <v>150669</v>
      </c>
      <c r="I333" s="10">
        <v>1377215</v>
      </c>
    </row>
    <row r="334" spans="1:9">
      <c r="A334" s="1" t="s">
        <v>660</v>
      </c>
      <c r="B334" s="1" t="s">
        <v>661</v>
      </c>
      <c r="C334" s="10">
        <v>352974</v>
      </c>
      <c r="D334" s="10">
        <v>132051</v>
      </c>
      <c r="E334" s="10">
        <v>10315</v>
      </c>
      <c r="F334" s="10">
        <v>7704</v>
      </c>
      <c r="G334" s="10">
        <v>714156</v>
      </c>
      <c r="H334" s="10">
        <v>169551</v>
      </c>
      <c r="I334" s="10">
        <v>1386751</v>
      </c>
    </row>
    <row r="335" spans="1:9">
      <c r="A335" s="1" t="s">
        <v>662</v>
      </c>
      <c r="B335" s="1" t="s">
        <v>663</v>
      </c>
      <c r="C335" s="10">
        <v>609918</v>
      </c>
      <c r="D335" s="10">
        <v>174460.1</v>
      </c>
      <c r="E335" s="10">
        <v>33369</v>
      </c>
      <c r="F335" s="10">
        <v>16841</v>
      </c>
      <c r="G335" s="10">
        <v>2544123</v>
      </c>
      <c r="H335" s="10">
        <v>549378</v>
      </c>
      <c r="I335" s="10">
        <v>3928089.1</v>
      </c>
    </row>
    <row r="336" spans="1:9">
      <c r="A336" s="1" t="s">
        <v>664</v>
      </c>
      <c r="B336" s="1" t="s">
        <v>665</v>
      </c>
      <c r="C336" s="10">
        <v>398312.7</v>
      </c>
      <c r="D336" s="10">
        <v>178798.5</v>
      </c>
      <c r="E336" s="10">
        <v>6834</v>
      </c>
      <c r="F336" s="10">
        <v>6274</v>
      </c>
      <c r="G336" s="10">
        <v>698418</v>
      </c>
      <c r="H336" s="10">
        <v>114831</v>
      </c>
      <c r="I336" s="10">
        <v>1403468.2</v>
      </c>
    </row>
    <row r="337" spans="1:9">
      <c r="A337" s="1" t="s">
        <v>666</v>
      </c>
      <c r="B337" s="1" t="s">
        <v>667</v>
      </c>
      <c r="C337" s="10">
        <v>171075.3</v>
      </c>
      <c r="D337" s="10">
        <v>76506</v>
      </c>
      <c r="E337" s="10">
        <v>2874</v>
      </c>
      <c r="F337" s="10">
        <v>1574</v>
      </c>
      <c r="G337" s="10">
        <v>105663</v>
      </c>
      <c r="H337" s="10">
        <v>52149</v>
      </c>
      <c r="I337" s="10">
        <v>409841.3</v>
      </c>
    </row>
    <row r="338" spans="1:9">
      <c r="A338" s="1" t="s">
        <v>668</v>
      </c>
      <c r="B338" s="1" t="s">
        <v>669</v>
      </c>
      <c r="C338" s="10">
        <v>459252</v>
      </c>
      <c r="D338" s="10">
        <v>127126.7</v>
      </c>
      <c r="E338" s="10">
        <v>17895</v>
      </c>
      <c r="F338" s="10">
        <v>14427</v>
      </c>
      <c r="G338" s="10">
        <v>720678</v>
      </c>
      <c r="H338" s="10">
        <v>334353</v>
      </c>
      <c r="I338" s="10">
        <v>1673731.7</v>
      </c>
    </row>
    <row r="339" spans="1:9">
      <c r="A339" s="1" t="s">
        <v>670</v>
      </c>
      <c r="B339" s="1" t="s">
        <v>671</v>
      </c>
      <c r="C339" s="10">
        <v>4519828.3</v>
      </c>
      <c r="D339" s="10">
        <v>1148782</v>
      </c>
      <c r="E339" s="10">
        <v>322229</v>
      </c>
      <c r="F339" s="10">
        <v>170202</v>
      </c>
      <c r="G339" s="10">
        <v>16092597</v>
      </c>
      <c r="H339" s="10">
        <v>5640603</v>
      </c>
      <c r="I339" s="10">
        <v>27894241.300000001</v>
      </c>
    </row>
    <row r="340" spans="1:9">
      <c r="A340" s="1" t="s">
        <v>672</v>
      </c>
      <c r="B340" s="1" t="s">
        <v>673</v>
      </c>
      <c r="C340" s="10">
        <v>343641.1</v>
      </c>
      <c r="D340" s="10">
        <v>151578</v>
      </c>
      <c r="E340" s="10">
        <v>7994</v>
      </c>
      <c r="F340" s="10">
        <v>4140</v>
      </c>
      <c r="G340" s="10">
        <v>376953</v>
      </c>
      <c r="H340" s="10">
        <v>128706</v>
      </c>
      <c r="I340" s="10">
        <v>1013012.1</v>
      </c>
    </row>
    <row r="341" spans="1:9">
      <c r="A341" s="1" t="s">
        <v>674</v>
      </c>
      <c r="B341" s="1" t="s">
        <v>675</v>
      </c>
      <c r="C341" s="10">
        <v>569244</v>
      </c>
      <c r="D341" s="10">
        <v>270465.59999999998</v>
      </c>
      <c r="E341" s="10">
        <v>17949</v>
      </c>
      <c r="F341" s="10">
        <v>12570</v>
      </c>
      <c r="G341" s="10">
        <v>1289745</v>
      </c>
      <c r="H341" s="10">
        <v>291195</v>
      </c>
      <c r="I341" s="10">
        <v>2451168.6</v>
      </c>
    </row>
    <row r="342" spans="1:9">
      <c r="A342" s="1" t="s">
        <v>676</v>
      </c>
      <c r="B342" s="1" t="s">
        <v>677</v>
      </c>
      <c r="C342" s="10">
        <v>877131.3</v>
      </c>
      <c r="D342" s="10">
        <v>323394.3</v>
      </c>
      <c r="E342" s="10">
        <v>47060</v>
      </c>
      <c r="F342" s="10">
        <v>26383</v>
      </c>
      <c r="G342" s="10">
        <v>5565294</v>
      </c>
      <c r="H342" s="10">
        <v>719574</v>
      </c>
      <c r="I342" s="10">
        <v>7558836.5999999996</v>
      </c>
    </row>
    <row r="343" spans="1:9">
      <c r="A343" s="1" t="s">
        <v>678</v>
      </c>
      <c r="B343" s="1" t="s">
        <v>679</v>
      </c>
      <c r="C343" s="10">
        <v>1169459.1000000001</v>
      </c>
      <c r="D343" s="10">
        <v>797376.8</v>
      </c>
      <c r="E343" s="10">
        <v>57683</v>
      </c>
      <c r="F343" s="10">
        <v>35968</v>
      </c>
      <c r="G343" s="10">
        <v>1582455</v>
      </c>
      <c r="H343" s="10">
        <v>1192011</v>
      </c>
      <c r="I343" s="10">
        <v>4834952.9000000004</v>
      </c>
    </row>
    <row r="344" spans="1:9">
      <c r="A344" s="1" t="s">
        <v>680</v>
      </c>
      <c r="B344" s="1" t="s">
        <v>681</v>
      </c>
      <c r="C344" s="10">
        <v>983078.7</v>
      </c>
      <c r="D344" s="10">
        <v>372986</v>
      </c>
      <c r="E344" s="10">
        <v>27035</v>
      </c>
      <c r="F344" s="10">
        <v>15461</v>
      </c>
      <c r="G344" s="10">
        <v>1014504</v>
      </c>
      <c r="H344" s="10">
        <v>512385</v>
      </c>
      <c r="I344" s="10">
        <v>2925449.7</v>
      </c>
    </row>
    <row r="345" spans="1:9">
      <c r="A345" s="1" t="s">
        <v>682</v>
      </c>
      <c r="B345" s="1" t="s">
        <v>683</v>
      </c>
      <c r="C345" s="10">
        <v>382446.5</v>
      </c>
      <c r="D345" s="10">
        <v>119059.5</v>
      </c>
      <c r="E345" s="10">
        <v>13776</v>
      </c>
      <c r="F345" s="10">
        <v>7664</v>
      </c>
      <c r="G345" s="10">
        <v>853443</v>
      </c>
      <c r="H345" s="10">
        <v>241227</v>
      </c>
      <c r="I345" s="10">
        <v>1617616</v>
      </c>
    </row>
    <row r="346" spans="1:9">
      <c r="A346" s="1" t="s">
        <v>684</v>
      </c>
      <c r="B346" s="1" t="s">
        <v>685</v>
      </c>
      <c r="C346" s="10">
        <v>246544.7</v>
      </c>
      <c r="D346" s="10">
        <v>106179.8</v>
      </c>
      <c r="E346" s="10">
        <v>1588</v>
      </c>
      <c r="F346" s="10">
        <v>1878</v>
      </c>
      <c r="G346" s="10">
        <v>60330</v>
      </c>
      <c r="H346" s="10">
        <v>29799</v>
      </c>
      <c r="I346" s="10">
        <v>446319.5</v>
      </c>
    </row>
    <row r="347" spans="1:9">
      <c r="A347" s="1" t="s">
        <v>686</v>
      </c>
      <c r="B347" s="1" t="s">
        <v>687</v>
      </c>
      <c r="C347" s="10">
        <v>1059822</v>
      </c>
      <c r="D347" s="10">
        <v>350735.5</v>
      </c>
      <c r="E347" s="10">
        <v>13996</v>
      </c>
      <c r="F347" s="10">
        <v>17200</v>
      </c>
      <c r="G347" s="10">
        <v>639930</v>
      </c>
      <c r="H347" s="10">
        <v>267045</v>
      </c>
      <c r="I347" s="10">
        <v>2348728.5</v>
      </c>
    </row>
    <row r="348" spans="1:9">
      <c r="A348" s="1" t="s">
        <v>688</v>
      </c>
      <c r="B348" s="1" t="s">
        <v>689</v>
      </c>
      <c r="C348" s="10">
        <v>440823.7</v>
      </c>
      <c r="D348" s="10">
        <v>211650.7</v>
      </c>
      <c r="E348" s="10">
        <v>12929</v>
      </c>
      <c r="F348" s="10">
        <v>9442</v>
      </c>
      <c r="G348" s="10">
        <v>776409</v>
      </c>
      <c r="H348" s="10">
        <v>237501</v>
      </c>
      <c r="I348" s="10">
        <v>1688755.4</v>
      </c>
    </row>
    <row r="349" spans="1:9">
      <c r="A349" s="1" t="s">
        <v>690</v>
      </c>
      <c r="B349" s="1" t="s">
        <v>691</v>
      </c>
      <c r="C349" s="10">
        <v>517942.6</v>
      </c>
      <c r="D349" s="10">
        <v>271870.59999999998</v>
      </c>
      <c r="E349" s="10">
        <v>19802</v>
      </c>
      <c r="F349" s="10">
        <v>10127</v>
      </c>
      <c r="G349" s="10">
        <v>1297902</v>
      </c>
      <c r="H349" s="10">
        <v>335637</v>
      </c>
      <c r="I349" s="10">
        <v>2453281.2000000002</v>
      </c>
    </row>
    <row r="350" spans="1:9">
      <c r="A350" s="1" t="s">
        <v>692</v>
      </c>
      <c r="B350" s="1" t="s">
        <v>693</v>
      </c>
      <c r="C350" s="10">
        <v>596278.6</v>
      </c>
      <c r="D350" s="10">
        <v>162354</v>
      </c>
      <c r="E350" s="10">
        <v>29559</v>
      </c>
      <c r="F350" s="10">
        <v>15380</v>
      </c>
      <c r="G350" s="10">
        <v>1345482</v>
      </c>
      <c r="H350" s="10">
        <v>509685</v>
      </c>
      <c r="I350" s="10">
        <v>2658738.6</v>
      </c>
    </row>
    <row r="351" spans="1:9">
      <c r="A351" s="1" t="s">
        <v>694</v>
      </c>
      <c r="B351" s="1" t="s">
        <v>695</v>
      </c>
      <c r="C351" s="10">
        <v>417623.6</v>
      </c>
      <c r="D351" s="10">
        <v>144842.5</v>
      </c>
      <c r="E351" s="10">
        <v>10690</v>
      </c>
      <c r="F351" s="10">
        <v>6827</v>
      </c>
      <c r="G351" s="10">
        <v>313839</v>
      </c>
      <c r="H351" s="10">
        <v>186123</v>
      </c>
      <c r="I351" s="10">
        <v>1079945.1000000001</v>
      </c>
    </row>
    <row r="352" spans="1:9">
      <c r="A352" s="1" t="s">
        <v>696</v>
      </c>
      <c r="B352" s="1" t="s">
        <v>697</v>
      </c>
      <c r="C352" s="10">
        <v>537036.1</v>
      </c>
      <c r="D352" s="10">
        <v>162510</v>
      </c>
      <c r="E352" s="10">
        <v>29463</v>
      </c>
      <c r="F352" s="10">
        <v>14201</v>
      </c>
      <c r="G352" s="10">
        <v>2720508</v>
      </c>
      <c r="H352" s="10">
        <v>470637</v>
      </c>
      <c r="I352" s="10">
        <v>3934355.1</v>
      </c>
    </row>
    <row r="353" spans="1:9">
      <c r="A353" s="1" t="s">
        <v>698</v>
      </c>
      <c r="B353" s="1" t="s">
        <v>699</v>
      </c>
      <c r="C353" s="10">
        <v>1273327.2</v>
      </c>
      <c r="D353" s="10">
        <v>636623.30000000005</v>
      </c>
      <c r="E353" s="10">
        <v>62639</v>
      </c>
      <c r="F353" s="10">
        <v>36025</v>
      </c>
      <c r="G353" s="10">
        <v>4152795</v>
      </c>
      <c r="H353" s="10">
        <v>1059192</v>
      </c>
      <c r="I353" s="10">
        <v>7220601.5</v>
      </c>
    </row>
    <row r="354" spans="1:9">
      <c r="A354" s="1" t="s">
        <v>700</v>
      </c>
      <c r="B354" s="1" t="s">
        <v>701</v>
      </c>
      <c r="C354" s="10">
        <v>376812</v>
      </c>
      <c r="D354" s="10">
        <v>180000.7</v>
      </c>
      <c r="E354" s="10">
        <v>14469</v>
      </c>
      <c r="F354" s="10">
        <v>8412</v>
      </c>
      <c r="G354" s="10">
        <v>908598</v>
      </c>
      <c r="H354" s="10">
        <v>253815</v>
      </c>
      <c r="I354" s="10">
        <v>1742106.7</v>
      </c>
    </row>
    <row r="355" spans="1:9">
      <c r="A355" s="1" t="s">
        <v>702</v>
      </c>
      <c r="B355" s="1" t="s">
        <v>703</v>
      </c>
      <c r="C355" s="10">
        <v>2618328</v>
      </c>
      <c r="D355" s="10">
        <v>1067943</v>
      </c>
      <c r="E355" s="10">
        <v>92842</v>
      </c>
      <c r="F355" s="10">
        <v>106571</v>
      </c>
      <c r="G355" s="10">
        <v>1296072</v>
      </c>
      <c r="H355" s="10">
        <v>2086146</v>
      </c>
      <c r="I355" s="10">
        <v>7267902</v>
      </c>
    </row>
    <row r="356" spans="1:9">
      <c r="A356" s="1" t="s">
        <v>704</v>
      </c>
      <c r="B356" s="1" t="s">
        <v>705</v>
      </c>
      <c r="C356" s="10">
        <v>469785.3</v>
      </c>
      <c r="D356" s="10">
        <v>222756</v>
      </c>
      <c r="E356" s="10">
        <v>20068</v>
      </c>
      <c r="F356" s="10">
        <v>10448</v>
      </c>
      <c r="G356" s="10">
        <v>1406838</v>
      </c>
      <c r="H356" s="10">
        <v>336921</v>
      </c>
      <c r="I356" s="10">
        <v>2466816.2999999998</v>
      </c>
    </row>
    <row r="357" spans="1:9">
      <c r="A357" s="1" t="s">
        <v>706</v>
      </c>
      <c r="B357" s="1" t="s">
        <v>707</v>
      </c>
      <c r="C357" s="10">
        <v>555250.69999999995</v>
      </c>
      <c r="D357" s="10">
        <v>178080</v>
      </c>
      <c r="E357" s="10">
        <v>32655</v>
      </c>
      <c r="F357" s="10">
        <v>14856</v>
      </c>
      <c r="G357" s="10">
        <v>2169501</v>
      </c>
      <c r="H357" s="10">
        <v>492345</v>
      </c>
      <c r="I357" s="10">
        <v>3442687.7</v>
      </c>
    </row>
    <row r="358" spans="1:9">
      <c r="A358" s="1" t="s">
        <v>708</v>
      </c>
      <c r="B358" s="1" t="s">
        <v>709</v>
      </c>
      <c r="C358" s="10">
        <v>419384.8</v>
      </c>
      <c r="D358" s="10">
        <v>335787.4</v>
      </c>
      <c r="E358" s="10">
        <v>14921</v>
      </c>
      <c r="F358" s="10">
        <v>9230</v>
      </c>
      <c r="G358" s="10">
        <v>939672</v>
      </c>
      <c r="H358" s="10">
        <v>254073</v>
      </c>
      <c r="I358" s="10">
        <v>1973068.2</v>
      </c>
    </row>
    <row r="359" spans="1:9">
      <c r="A359" s="1" t="s">
        <v>710</v>
      </c>
      <c r="B359" s="1" t="s">
        <v>711</v>
      </c>
      <c r="C359" s="10">
        <v>285030</v>
      </c>
      <c r="D359" s="10">
        <v>137116.29999999999</v>
      </c>
      <c r="E359" s="10">
        <v>4398</v>
      </c>
      <c r="F359" s="10">
        <v>2398</v>
      </c>
      <c r="G359" s="10">
        <v>613935</v>
      </c>
      <c r="H359" s="10">
        <v>65508</v>
      </c>
      <c r="I359" s="10">
        <v>1108385.3</v>
      </c>
    </row>
    <row r="360" spans="1:9">
      <c r="A360" s="1" t="s">
        <v>712</v>
      </c>
      <c r="B360" s="1" t="s">
        <v>713</v>
      </c>
      <c r="C360" s="10">
        <v>277731.90000000002</v>
      </c>
      <c r="D360" s="10">
        <v>136440</v>
      </c>
      <c r="E360" s="10">
        <v>5950</v>
      </c>
      <c r="F360" s="10">
        <v>2861</v>
      </c>
      <c r="G360" s="10">
        <v>537840</v>
      </c>
      <c r="H360" s="10">
        <v>94794</v>
      </c>
      <c r="I360" s="10">
        <v>1055616.8999999999</v>
      </c>
    </row>
    <row r="361" spans="1:9">
      <c r="A361" s="1" t="s">
        <v>714</v>
      </c>
      <c r="B361" s="1" t="s">
        <v>715</v>
      </c>
      <c r="C361" s="10">
        <v>571992</v>
      </c>
      <c r="D361" s="10">
        <v>191372.1</v>
      </c>
      <c r="E361" s="10">
        <v>14623</v>
      </c>
      <c r="F361" s="10">
        <v>16401</v>
      </c>
      <c r="G361" s="10">
        <v>564072</v>
      </c>
      <c r="H361" s="10">
        <v>255999</v>
      </c>
      <c r="I361" s="10">
        <v>1614459.1</v>
      </c>
    </row>
    <row r="362" spans="1:9">
      <c r="A362" s="1" t="s">
        <v>716</v>
      </c>
      <c r="B362" s="1" t="s">
        <v>717</v>
      </c>
      <c r="C362" s="10">
        <v>366078.9</v>
      </c>
      <c r="D362" s="10">
        <v>158461.1</v>
      </c>
      <c r="E362" s="10">
        <v>6614</v>
      </c>
      <c r="F362" s="10">
        <v>3519</v>
      </c>
      <c r="G362" s="10">
        <v>555489</v>
      </c>
      <c r="H362" s="10">
        <v>116631</v>
      </c>
      <c r="I362" s="10">
        <v>1206793</v>
      </c>
    </row>
    <row r="363" spans="1:9">
      <c r="A363" s="1" t="s">
        <v>718</v>
      </c>
      <c r="B363" s="1" t="s">
        <v>719</v>
      </c>
      <c r="C363" s="10">
        <v>558228</v>
      </c>
      <c r="D363" s="10">
        <v>245140.9</v>
      </c>
      <c r="E363" s="10">
        <v>13941</v>
      </c>
      <c r="F363" s="10">
        <v>9999</v>
      </c>
      <c r="G363" s="10">
        <v>1007289</v>
      </c>
      <c r="H363" s="10">
        <v>238143</v>
      </c>
      <c r="I363" s="10">
        <v>2072740.9</v>
      </c>
    </row>
    <row r="364" spans="1:9">
      <c r="A364" s="1" t="s">
        <v>720</v>
      </c>
      <c r="B364" s="1" t="s">
        <v>721</v>
      </c>
      <c r="C364" s="10">
        <v>343584.9</v>
      </c>
      <c r="D364" s="10">
        <v>161321.9</v>
      </c>
      <c r="E364" s="10">
        <v>5950</v>
      </c>
      <c r="F364" s="10">
        <v>4571</v>
      </c>
      <c r="G364" s="10">
        <v>288294</v>
      </c>
      <c r="H364" s="10">
        <v>103914</v>
      </c>
      <c r="I364" s="10">
        <v>907635.8</v>
      </c>
    </row>
    <row r="365" spans="1:9">
      <c r="A365" s="1" t="s">
        <v>722</v>
      </c>
      <c r="B365" s="1" t="s">
        <v>723</v>
      </c>
      <c r="C365" s="10">
        <v>698706</v>
      </c>
      <c r="D365" s="10">
        <v>367714.9</v>
      </c>
      <c r="E365" s="10">
        <v>27328</v>
      </c>
      <c r="F365" s="10">
        <v>17972</v>
      </c>
      <c r="G365" s="10">
        <v>1820436</v>
      </c>
      <c r="H365" s="10">
        <v>461388</v>
      </c>
      <c r="I365" s="10">
        <v>3393544.9</v>
      </c>
    </row>
    <row r="366" spans="1:9">
      <c r="A366" s="1" t="s">
        <v>724</v>
      </c>
      <c r="B366" s="1" t="s">
        <v>725</v>
      </c>
      <c r="C366" s="10">
        <v>348690</v>
      </c>
      <c r="D366" s="10">
        <v>182467.7</v>
      </c>
      <c r="E366" s="10">
        <v>7102</v>
      </c>
      <c r="F366" s="10">
        <v>3940</v>
      </c>
      <c r="G366" s="10">
        <v>495108</v>
      </c>
      <c r="H366" s="10">
        <v>118428</v>
      </c>
      <c r="I366" s="10">
        <v>1155735.7</v>
      </c>
    </row>
    <row r="367" spans="1:9">
      <c r="A367" s="1" t="s">
        <v>726</v>
      </c>
      <c r="B367" s="1" t="s">
        <v>727</v>
      </c>
      <c r="C367" s="10">
        <v>407398.6</v>
      </c>
      <c r="D367" s="10">
        <v>176017.8</v>
      </c>
      <c r="E367" s="10">
        <v>10981</v>
      </c>
      <c r="F367" s="10">
        <v>8799</v>
      </c>
      <c r="G367" s="10">
        <v>468282</v>
      </c>
      <c r="H367" s="10">
        <v>192159</v>
      </c>
      <c r="I367" s="10">
        <v>1263637.3999999999</v>
      </c>
    </row>
    <row r="368" spans="1:9">
      <c r="A368" s="1" t="s">
        <v>728</v>
      </c>
      <c r="B368" s="1" t="s">
        <v>729</v>
      </c>
      <c r="C368" s="10">
        <v>482916</v>
      </c>
      <c r="D368" s="10">
        <v>199270.6</v>
      </c>
      <c r="E368" s="10">
        <v>18476</v>
      </c>
      <c r="F368" s="10">
        <v>16028</v>
      </c>
      <c r="G368" s="10">
        <v>844044</v>
      </c>
      <c r="H368" s="10">
        <v>338205</v>
      </c>
      <c r="I368" s="10">
        <v>1898939.6</v>
      </c>
    </row>
    <row r="369" spans="1:9">
      <c r="A369" s="1" t="s">
        <v>730</v>
      </c>
      <c r="B369" s="1" t="s">
        <v>731</v>
      </c>
      <c r="C369" s="10">
        <v>1946594</v>
      </c>
      <c r="D369" s="10">
        <v>897281.8</v>
      </c>
      <c r="E369" s="10">
        <v>110301</v>
      </c>
      <c r="F369" s="10">
        <v>64427</v>
      </c>
      <c r="G369" s="10">
        <v>6193533</v>
      </c>
      <c r="H369" s="10">
        <v>1889490</v>
      </c>
      <c r="I369" s="10">
        <v>11101626.800000001</v>
      </c>
    </row>
    <row r="370" spans="1:9">
      <c r="A370" s="1" t="s">
        <v>732</v>
      </c>
      <c r="B370" s="1" t="s">
        <v>733</v>
      </c>
      <c r="C370" s="10">
        <v>292656.09999999998</v>
      </c>
      <c r="D370" s="10">
        <v>118402.1</v>
      </c>
      <c r="E370" s="10">
        <v>9330</v>
      </c>
      <c r="F370" s="10">
        <v>5483</v>
      </c>
      <c r="G370" s="10">
        <v>588621</v>
      </c>
      <c r="H370" s="10">
        <v>167883</v>
      </c>
      <c r="I370" s="10">
        <v>1182375.2</v>
      </c>
    </row>
    <row r="371" spans="1:9">
      <c r="A371" s="1" t="s">
        <v>734</v>
      </c>
      <c r="B371" s="1" t="s">
        <v>735</v>
      </c>
      <c r="C371" s="10">
        <v>847745.1</v>
      </c>
      <c r="D371" s="10">
        <v>482642</v>
      </c>
      <c r="E371" s="10">
        <v>32870</v>
      </c>
      <c r="F371" s="10">
        <v>21166</v>
      </c>
      <c r="G371" s="10">
        <v>3203697</v>
      </c>
      <c r="H371" s="10">
        <v>511998</v>
      </c>
      <c r="I371" s="10">
        <v>5100118.0999999996</v>
      </c>
    </row>
    <row r="372" spans="1:9">
      <c r="A372" s="1" t="s">
        <v>736</v>
      </c>
      <c r="B372" s="1" t="s">
        <v>737</v>
      </c>
      <c r="C372" s="10">
        <v>643276.5</v>
      </c>
      <c r="D372" s="10">
        <v>224225.3</v>
      </c>
      <c r="E372" s="10">
        <v>36596</v>
      </c>
      <c r="F372" s="10">
        <v>17609</v>
      </c>
      <c r="G372" s="10">
        <v>2449425</v>
      </c>
      <c r="H372" s="10">
        <v>583545</v>
      </c>
      <c r="I372" s="10">
        <v>3954676.8</v>
      </c>
    </row>
    <row r="373" spans="1:9">
      <c r="A373" s="1" t="s">
        <v>738</v>
      </c>
      <c r="B373" s="1" t="s">
        <v>739</v>
      </c>
      <c r="C373" s="10">
        <v>861307.3</v>
      </c>
      <c r="D373" s="10">
        <v>474326.5</v>
      </c>
      <c r="E373" s="10">
        <v>13262</v>
      </c>
      <c r="F373" s="10">
        <v>8985</v>
      </c>
      <c r="G373" s="10">
        <v>865581</v>
      </c>
      <c r="H373" s="10">
        <v>233262</v>
      </c>
      <c r="I373" s="10">
        <v>2456723.7999999998</v>
      </c>
    </row>
    <row r="374" spans="1:9">
      <c r="A374" s="1" t="s">
        <v>740</v>
      </c>
      <c r="B374" s="1" t="s">
        <v>741</v>
      </c>
      <c r="C374" s="10">
        <v>323007.5</v>
      </c>
      <c r="D374" s="10">
        <v>189807.9</v>
      </c>
      <c r="E374" s="10">
        <v>12463</v>
      </c>
      <c r="F374" s="10">
        <v>7226</v>
      </c>
      <c r="G374" s="10">
        <v>435960</v>
      </c>
      <c r="H374" s="10">
        <v>237246</v>
      </c>
      <c r="I374" s="10">
        <v>1205710.3999999999</v>
      </c>
    </row>
    <row r="375" spans="1:9">
      <c r="A375" s="1" t="s">
        <v>742</v>
      </c>
      <c r="B375" s="1" t="s">
        <v>743</v>
      </c>
      <c r="C375" s="10">
        <v>302274.5</v>
      </c>
      <c r="D375" s="10">
        <v>154428.29999999999</v>
      </c>
      <c r="E375" s="10">
        <v>4838</v>
      </c>
      <c r="F375" s="10">
        <v>4264</v>
      </c>
      <c r="G375" s="10">
        <v>323592</v>
      </c>
      <c r="H375" s="10">
        <v>87216</v>
      </c>
      <c r="I375" s="10">
        <v>876612.8</v>
      </c>
    </row>
    <row r="376" spans="1:9">
      <c r="A376" s="1" t="s">
        <v>744</v>
      </c>
      <c r="B376" s="1" t="s">
        <v>745</v>
      </c>
      <c r="C376" s="10">
        <v>373208.1</v>
      </c>
      <c r="D376" s="10">
        <v>176186.6</v>
      </c>
      <c r="E376" s="10">
        <v>7315</v>
      </c>
      <c r="F376" s="10">
        <v>6438</v>
      </c>
      <c r="G376" s="10">
        <v>751083</v>
      </c>
      <c r="H376" s="10">
        <v>122538</v>
      </c>
      <c r="I376" s="10">
        <v>1436768.7</v>
      </c>
    </row>
    <row r="377" spans="1:9">
      <c r="A377" s="1" t="s">
        <v>746</v>
      </c>
      <c r="B377" s="1" t="s">
        <v>747</v>
      </c>
      <c r="C377" s="10">
        <v>435925.9</v>
      </c>
      <c r="D377" s="10">
        <v>200337.9</v>
      </c>
      <c r="E377" s="10">
        <v>14768</v>
      </c>
      <c r="F377" s="10">
        <v>7748</v>
      </c>
      <c r="G377" s="10">
        <v>1431024</v>
      </c>
      <c r="H377" s="10">
        <v>242253</v>
      </c>
      <c r="I377" s="10">
        <v>2332056.7999999998</v>
      </c>
    </row>
    <row r="378" spans="1:9">
      <c r="A378" s="1" t="s">
        <v>748</v>
      </c>
      <c r="B378" s="1" t="s">
        <v>749</v>
      </c>
      <c r="C378" s="10">
        <v>236559.5</v>
      </c>
      <c r="D378" s="10">
        <v>111264</v>
      </c>
      <c r="E378" s="10">
        <v>3427</v>
      </c>
      <c r="F378" s="10">
        <v>1758</v>
      </c>
      <c r="G378" s="10">
        <v>260550</v>
      </c>
      <c r="H378" s="10">
        <v>57543</v>
      </c>
      <c r="I378" s="10">
        <v>671101.5</v>
      </c>
    </row>
    <row r="379" spans="1:9">
      <c r="A379" s="1" t="s">
        <v>750</v>
      </c>
      <c r="B379" s="1" t="s">
        <v>751</v>
      </c>
      <c r="C379" s="10">
        <v>325357.40000000002</v>
      </c>
      <c r="D379" s="10">
        <v>124920</v>
      </c>
      <c r="E379" s="10">
        <v>12331</v>
      </c>
      <c r="F379" s="10">
        <v>5697</v>
      </c>
      <c r="G379" s="10">
        <v>1159743</v>
      </c>
      <c r="H379" s="10">
        <v>188820</v>
      </c>
      <c r="I379" s="10">
        <v>1816868.4</v>
      </c>
    </row>
    <row r="380" spans="1:9">
      <c r="A380" s="1" t="s">
        <v>752</v>
      </c>
      <c r="B380" s="1" t="s">
        <v>753</v>
      </c>
      <c r="C380" s="10">
        <v>1477266</v>
      </c>
      <c r="D380" s="10">
        <v>675406.5</v>
      </c>
      <c r="E380" s="10">
        <v>62171</v>
      </c>
      <c r="F380" s="10">
        <v>73097</v>
      </c>
      <c r="G380" s="10">
        <v>1392177</v>
      </c>
      <c r="H380" s="10">
        <v>1299909</v>
      </c>
      <c r="I380" s="10">
        <v>4980026.5</v>
      </c>
    </row>
    <row r="381" spans="1:9">
      <c r="A381" s="1" t="s">
        <v>754</v>
      </c>
      <c r="B381" s="1" t="s">
        <v>755</v>
      </c>
      <c r="C381" s="10">
        <v>197318.6</v>
      </c>
      <c r="D381" s="10">
        <v>100925.8</v>
      </c>
      <c r="E381" s="10">
        <v>2696</v>
      </c>
      <c r="F381" s="10">
        <v>1410</v>
      </c>
      <c r="G381" s="10">
        <v>135213</v>
      </c>
      <c r="H381" s="10">
        <v>46755</v>
      </c>
      <c r="I381" s="10">
        <v>484318.4</v>
      </c>
    </row>
    <row r="382" spans="1:9">
      <c r="A382" s="1" t="s">
        <v>756</v>
      </c>
      <c r="B382" s="1" t="s">
        <v>757</v>
      </c>
      <c r="C382" s="10">
        <v>1325509.1000000001</v>
      </c>
      <c r="D382" s="10">
        <v>490244.5</v>
      </c>
      <c r="E382" s="10">
        <v>89282</v>
      </c>
      <c r="F382" s="10">
        <v>45858</v>
      </c>
      <c r="G382" s="10">
        <v>9904995</v>
      </c>
      <c r="H382" s="10">
        <v>1409733</v>
      </c>
      <c r="I382" s="10">
        <v>13265621.6</v>
      </c>
    </row>
    <row r="383" spans="1:9">
      <c r="A383" s="1" t="s">
        <v>758</v>
      </c>
      <c r="B383" s="1" t="s">
        <v>759</v>
      </c>
      <c r="C383" s="10">
        <v>512516.5</v>
      </c>
      <c r="D383" s="10">
        <v>330913.5</v>
      </c>
      <c r="E383" s="10">
        <v>26534</v>
      </c>
      <c r="F383" s="10">
        <v>16744</v>
      </c>
      <c r="G383" s="10">
        <v>1723047</v>
      </c>
      <c r="H383" s="10">
        <v>464343</v>
      </c>
      <c r="I383" s="10">
        <v>3074098</v>
      </c>
    </row>
    <row r="384" spans="1:9">
      <c r="A384" s="1" t="s">
        <v>760</v>
      </c>
      <c r="B384" s="1" t="s">
        <v>761</v>
      </c>
      <c r="C384" s="10">
        <v>469749.6</v>
      </c>
      <c r="D384" s="10">
        <v>146168.20000000001</v>
      </c>
      <c r="E384" s="10">
        <v>23470</v>
      </c>
      <c r="F384" s="10">
        <v>11539</v>
      </c>
      <c r="G384" s="10">
        <v>1696860</v>
      </c>
      <c r="H384" s="10">
        <v>379953</v>
      </c>
      <c r="I384" s="10">
        <v>2727739.8</v>
      </c>
    </row>
    <row r="385" spans="1:9">
      <c r="A385" s="1" t="s">
        <v>762</v>
      </c>
      <c r="B385" s="1" t="s">
        <v>763</v>
      </c>
      <c r="C385" s="10">
        <v>339959.8</v>
      </c>
      <c r="D385" s="10">
        <v>117981.2</v>
      </c>
      <c r="E385" s="10">
        <v>14165</v>
      </c>
      <c r="F385" s="10">
        <v>7997</v>
      </c>
      <c r="G385" s="10">
        <v>919593</v>
      </c>
      <c r="H385" s="10">
        <v>253302</v>
      </c>
      <c r="I385" s="10">
        <v>1652998</v>
      </c>
    </row>
    <row r="386" spans="1:9">
      <c r="A386" s="1" t="s">
        <v>764</v>
      </c>
      <c r="B386" s="1" t="s">
        <v>765</v>
      </c>
      <c r="C386" s="10">
        <v>413468.6</v>
      </c>
      <c r="D386" s="10">
        <v>323921.5</v>
      </c>
      <c r="E386" s="10">
        <v>18104</v>
      </c>
      <c r="F386" s="10">
        <v>10101</v>
      </c>
      <c r="G386" s="10">
        <v>591357</v>
      </c>
      <c r="H386" s="10">
        <v>334737</v>
      </c>
      <c r="I386" s="10">
        <v>1691689.1</v>
      </c>
    </row>
    <row r="387" spans="1:9">
      <c r="A387" s="1" t="s">
        <v>766</v>
      </c>
      <c r="B387" s="1" t="s">
        <v>767</v>
      </c>
      <c r="C387" s="10">
        <v>334817.09999999998</v>
      </c>
      <c r="D387" s="10">
        <v>158756.29999999999</v>
      </c>
      <c r="E387" s="10">
        <v>9575</v>
      </c>
      <c r="F387" s="10">
        <v>4772</v>
      </c>
      <c r="G387" s="10">
        <v>1184586</v>
      </c>
      <c r="H387" s="10">
        <v>150285</v>
      </c>
      <c r="I387" s="10">
        <v>1842791.4</v>
      </c>
    </row>
    <row r="388" spans="1:9">
      <c r="A388" s="1" t="s">
        <v>768</v>
      </c>
      <c r="B388" s="1" t="s">
        <v>769</v>
      </c>
      <c r="C388" s="10">
        <v>242766</v>
      </c>
      <c r="D388" s="10">
        <v>100943.2</v>
      </c>
      <c r="E388" s="10">
        <v>4364</v>
      </c>
      <c r="F388" s="10">
        <v>2690</v>
      </c>
      <c r="G388" s="10">
        <v>290556</v>
      </c>
      <c r="H388" s="10">
        <v>78096</v>
      </c>
      <c r="I388" s="10">
        <v>719415.2</v>
      </c>
    </row>
    <row r="389" spans="1:9">
      <c r="A389" s="1" t="s">
        <v>770</v>
      </c>
      <c r="B389" s="1" t="s">
        <v>771</v>
      </c>
      <c r="C389" s="10">
        <v>627738.30000000005</v>
      </c>
      <c r="D389" s="10">
        <v>181776</v>
      </c>
      <c r="E389" s="10">
        <v>35193</v>
      </c>
      <c r="F389" s="10">
        <v>17523</v>
      </c>
      <c r="G389" s="10">
        <v>2499798</v>
      </c>
      <c r="H389" s="10">
        <v>579819</v>
      </c>
      <c r="I389" s="10">
        <v>3941847.3</v>
      </c>
    </row>
    <row r="390" spans="1:9">
      <c r="A390" s="1" t="s">
        <v>772</v>
      </c>
      <c r="B390" s="1" t="s">
        <v>773</v>
      </c>
      <c r="C390" s="10">
        <v>12709242</v>
      </c>
      <c r="D390" s="10">
        <v>3020743.1</v>
      </c>
      <c r="E390" s="10">
        <v>486580</v>
      </c>
      <c r="F390" s="10">
        <v>594276</v>
      </c>
      <c r="G390" s="10">
        <v>14048877</v>
      </c>
      <c r="H390" s="10">
        <v>9997611</v>
      </c>
      <c r="I390" s="10">
        <v>40857329.100000001</v>
      </c>
    </row>
    <row r="391" spans="1:9">
      <c r="A391" s="1" t="s">
        <v>774</v>
      </c>
      <c r="B391" s="1" t="s">
        <v>775</v>
      </c>
      <c r="C391" s="10">
        <v>3146964</v>
      </c>
      <c r="D391" s="10">
        <v>1644507.7</v>
      </c>
      <c r="E391" s="10">
        <v>150569</v>
      </c>
      <c r="F391" s="10">
        <v>122926</v>
      </c>
      <c r="G391" s="10">
        <v>12438600</v>
      </c>
      <c r="H391" s="10">
        <v>2298861</v>
      </c>
      <c r="I391" s="10">
        <v>19802427.699999999</v>
      </c>
    </row>
    <row r="392" spans="1:9">
      <c r="A392" s="1" t="s">
        <v>776</v>
      </c>
      <c r="B392" s="1" t="s">
        <v>777</v>
      </c>
      <c r="C392" s="10">
        <v>482446.5</v>
      </c>
      <c r="D392" s="10">
        <v>218119.6</v>
      </c>
      <c r="E392" s="10">
        <v>20506</v>
      </c>
      <c r="F392" s="10">
        <v>13448</v>
      </c>
      <c r="G392" s="10">
        <v>964884</v>
      </c>
      <c r="H392" s="10">
        <v>367107</v>
      </c>
      <c r="I392" s="10">
        <v>2066511.1</v>
      </c>
    </row>
    <row r="393" spans="1:9">
      <c r="A393" s="1" t="s">
        <v>778</v>
      </c>
      <c r="B393" s="1" t="s">
        <v>779</v>
      </c>
      <c r="C393" s="10">
        <v>490876.4</v>
      </c>
      <c r="D393" s="10">
        <v>540030.9</v>
      </c>
      <c r="E393" s="10">
        <v>20690</v>
      </c>
      <c r="F393" s="10">
        <v>9877</v>
      </c>
      <c r="G393" s="10">
        <v>1871883</v>
      </c>
      <c r="H393" s="10">
        <v>325617</v>
      </c>
      <c r="I393" s="10">
        <v>3258974.3</v>
      </c>
    </row>
    <row r="394" spans="1:9">
      <c r="A394" s="1" t="s">
        <v>780</v>
      </c>
      <c r="B394" s="1" t="s">
        <v>781</v>
      </c>
      <c r="C394" s="10">
        <v>422021.1</v>
      </c>
      <c r="D394" s="10">
        <v>206604.6</v>
      </c>
      <c r="E394" s="10">
        <v>7295</v>
      </c>
      <c r="F394" s="10">
        <v>3570</v>
      </c>
      <c r="G394" s="10">
        <v>617004</v>
      </c>
      <c r="H394" s="10">
        <v>118302</v>
      </c>
      <c r="I394" s="10">
        <v>1374796.7</v>
      </c>
    </row>
    <row r="395" spans="1:9">
      <c r="A395" s="1" t="s">
        <v>782</v>
      </c>
      <c r="B395" s="1" t="s">
        <v>783</v>
      </c>
      <c r="C395" s="10">
        <v>5022610.2</v>
      </c>
      <c r="D395" s="10">
        <v>3210035.1</v>
      </c>
      <c r="E395" s="10">
        <v>279609</v>
      </c>
      <c r="F395" s="10">
        <v>207872</v>
      </c>
      <c r="G395" s="10">
        <v>4038096</v>
      </c>
      <c r="H395" s="10">
        <v>6082854</v>
      </c>
      <c r="I395" s="10">
        <v>18841076.300000001</v>
      </c>
    </row>
    <row r="396" spans="1:9">
      <c r="A396" s="1" t="s">
        <v>784</v>
      </c>
      <c r="B396" s="1" t="s">
        <v>785</v>
      </c>
      <c r="C396" s="10">
        <v>580276.30000000005</v>
      </c>
      <c r="D396" s="10">
        <v>251619.6</v>
      </c>
      <c r="E396" s="10">
        <v>29576</v>
      </c>
      <c r="F396" s="10">
        <v>13654</v>
      </c>
      <c r="G396" s="10">
        <v>3253806</v>
      </c>
      <c r="H396" s="10">
        <v>431076</v>
      </c>
      <c r="I396" s="10">
        <v>4560007.9000000004</v>
      </c>
    </row>
    <row r="397" spans="1:9">
      <c r="A397" s="1" t="s">
        <v>786</v>
      </c>
      <c r="B397" s="1" t="s">
        <v>787</v>
      </c>
      <c r="C397" s="10">
        <v>952815.2</v>
      </c>
      <c r="D397" s="10">
        <v>365113.1</v>
      </c>
      <c r="E397" s="10">
        <v>55511</v>
      </c>
      <c r="F397" s="10">
        <v>28015</v>
      </c>
      <c r="G397" s="10">
        <v>5769063</v>
      </c>
      <c r="H397" s="10">
        <v>857784</v>
      </c>
      <c r="I397" s="10">
        <v>8028301.2999999998</v>
      </c>
    </row>
    <row r="398" spans="1:9">
      <c r="A398" s="1" t="s">
        <v>788</v>
      </c>
      <c r="B398" s="1" t="s">
        <v>789</v>
      </c>
      <c r="C398" s="10">
        <v>598537.69999999995</v>
      </c>
      <c r="D398" s="10">
        <v>212833.2</v>
      </c>
      <c r="E398" s="10">
        <v>27154</v>
      </c>
      <c r="F398" s="10">
        <v>15303</v>
      </c>
      <c r="G398" s="10">
        <v>1767528</v>
      </c>
      <c r="H398" s="10">
        <v>462930</v>
      </c>
      <c r="I398" s="10">
        <v>3084285.9</v>
      </c>
    </row>
    <row r="399" spans="1:9">
      <c r="A399" s="1" t="s">
        <v>790</v>
      </c>
      <c r="B399" s="1" t="s">
        <v>791</v>
      </c>
      <c r="C399" s="10">
        <v>406124.79999999999</v>
      </c>
      <c r="D399" s="10">
        <v>116892</v>
      </c>
      <c r="E399" s="10">
        <v>20480</v>
      </c>
      <c r="F399" s="10">
        <v>10767</v>
      </c>
      <c r="G399" s="10">
        <v>1210581</v>
      </c>
      <c r="H399" s="10">
        <v>356832</v>
      </c>
      <c r="I399" s="10">
        <v>2121676.7999999998</v>
      </c>
    </row>
    <row r="400" spans="1:9">
      <c r="A400" s="1" t="s">
        <v>792</v>
      </c>
      <c r="B400" s="1" t="s">
        <v>793</v>
      </c>
      <c r="C400" s="10">
        <v>456599.9</v>
      </c>
      <c r="D400" s="10">
        <v>175880.5</v>
      </c>
      <c r="E400" s="10">
        <v>15917</v>
      </c>
      <c r="F400" s="10">
        <v>7357</v>
      </c>
      <c r="G400" s="10">
        <v>1878348</v>
      </c>
      <c r="H400" s="10">
        <v>243795</v>
      </c>
      <c r="I400" s="10">
        <v>2777897.4</v>
      </c>
    </row>
    <row r="401" spans="1:9">
      <c r="A401" s="1" t="s">
        <v>794</v>
      </c>
      <c r="B401" s="1" t="s">
        <v>795</v>
      </c>
      <c r="C401" s="10">
        <v>580732.9</v>
      </c>
      <c r="D401" s="10">
        <v>195577.4</v>
      </c>
      <c r="E401" s="10">
        <v>27954</v>
      </c>
      <c r="F401" s="10">
        <v>13024</v>
      </c>
      <c r="G401" s="10">
        <v>2636952</v>
      </c>
      <c r="H401" s="10">
        <v>417717</v>
      </c>
      <c r="I401" s="10">
        <v>3871957.3</v>
      </c>
    </row>
    <row r="402" spans="1:9">
      <c r="A402" s="1" t="s">
        <v>796</v>
      </c>
      <c r="B402" s="1" t="s">
        <v>797</v>
      </c>
      <c r="C402" s="10">
        <v>5611476</v>
      </c>
      <c r="D402" s="10">
        <v>2406830.5</v>
      </c>
      <c r="E402" s="10">
        <v>264508</v>
      </c>
      <c r="F402" s="10">
        <v>201730</v>
      </c>
      <c r="G402" s="10">
        <v>14321103</v>
      </c>
      <c r="H402" s="10">
        <v>4939269</v>
      </c>
      <c r="I402" s="10">
        <v>27744916.5</v>
      </c>
    </row>
    <row r="403" spans="1:9">
      <c r="A403" s="1" t="s">
        <v>798</v>
      </c>
      <c r="B403" s="1" t="s">
        <v>799</v>
      </c>
      <c r="C403" s="10">
        <v>811080</v>
      </c>
      <c r="D403" s="10">
        <v>378298.7</v>
      </c>
      <c r="E403" s="10">
        <v>32872</v>
      </c>
      <c r="F403" s="10">
        <v>22684</v>
      </c>
      <c r="G403" s="10">
        <v>2365575</v>
      </c>
      <c r="H403" s="10">
        <v>565947</v>
      </c>
      <c r="I403" s="10">
        <v>4176456.7</v>
      </c>
    </row>
    <row r="404" spans="1:9">
      <c r="A404" s="1" t="s">
        <v>800</v>
      </c>
      <c r="B404" s="1" t="s">
        <v>801</v>
      </c>
      <c r="C404" s="10">
        <v>3144868.3</v>
      </c>
      <c r="D404" s="10">
        <v>992658</v>
      </c>
      <c r="E404" s="10">
        <v>176639</v>
      </c>
      <c r="F404" s="10">
        <v>106451</v>
      </c>
      <c r="G404" s="10">
        <v>6390738</v>
      </c>
      <c r="H404" s="10">
        <v>3527865</v>
      </c>
      <c r="I404" s="10">
        <v>14339219.300000001</v>
      </c>
    </row>
    <row r="405" spans="1:9">
      <c r="A405" s="1" t="s">
        <v>802</v>
      </c>
      <c r="B405" s="1" t="s">
        <v>803</v>
      </c>
      <c r="C405" s="10">
        <v>481611.8</v>
      </c>
      <c r="D405" s="10">
        <v>162125.1</v>
      </c>
      <c r="E405" s="10">
        <v>11560</v>
      </c>
      <c r="F405" s="10">
        <v>8338</v>
      </c>
      <c r="G405" s="10">
        <v>642912</v>
      </c>
      <c r="H405" s="10">
        <v>209628</v>
      </c>
      <c r="I405" s="10">
        <v>1516174.9</v>
      </c>
    </row>
    <row r="406" spans="1:9">
      <c r="A406" s="1" t="s">
        <v>804</v>
      </c>
      <c r="B406" s="1" t="s">
        <v>805</v>
      </c>
      <c r="C406" s="10">
        <v>2704682.8</v>
      </c>
      <c r="D406" s="10">
        <v>1171874.7</v>
      </c>
      <c r="E406" s="10">
        <v>156189</v>
      </c>
      <c r="F406" s="10">
        <v>87448</v>
      </c>
      <c r="G406" s="10">
        <v>7121514</v>
      </c>
      <c r="H406" s="10">
        <v>2898078</v>
      </c>
      <c r="I406" s="10">
        <v>14139786.5</v>
      </c>
    </row>
    <row r="407" spans="1:9">
      <c r="A407" s="1" t="s">
        <v>806</v>
      </c>
      <c r="B407" s="1" t="s">
        <v>807</v>
      </c>
      <c r="C407" s="10">
        <v>289000.2</v>
      </c>
      <c r="D407" s="10">
        <v>122016</v>
      </c>
      <c r="E407" s="10">
        <v>7943</v>
      </c>
      <c r="F407" s="10">
        <v>4198</v>
      </c>
      <c r="G407" s="10">
        <v>420618</v>
      </c>
      <c r="H407" s="10">
        <v>139110</v>
      </c>
      <c r="I407" s="10">
        <v>982885.2</v>
      </c>
    </row>
    <row r="408" spans="1:9">
      <c r="A408" s="1" t="s">
        <v>808</v>
      </c>
      <c r="B408" s="1" t="s">
        <v>809</v>
      </c>
      <c r="C408" s="10">
        <v>499979.4</v>
      </c>
      <c r="D408" s="10">
        <v>260421.8</v>
      </c>
      <c r="E408" s="10">
        <v>17972</v>
      </c>
      <c r="F408" s="10">
        <v>19108</v>
      </c>
      <c r="G408" s="10">
        <v>543492</v>
      </c>
      <c r="H408" s="10">
        <v>356061</v>
      </c>
      <c r="I408" s="10">
        <v>1697034.2</v>
      </c>
    </row>
    <row r="409" spans="1:9">
      <c r="A409" s="1" t="s">
        <v>810</v>
      </c>
      <c r="B409" s="1" t="s">
        <v>811</v>
      </c>
      <c r="C409" s="10">
        <v>292806</v>
      </c>
      <c r="D409" s="10">
        <v>174041.2</v>
      </c>
      <c r="E409" s="10">
        <v>5201</v>
      </c>
      <c r="F409" s="10">
        <v>5683</v>
      </c>
      <c r="G409" s="10">
        <v>285969</v>
      </c>
      <c r="H409" s="10">
        <v>98391</v>
      </c>
      <c r="I409" s="10">
        <v>862091.2</v>
      </c>
    </row>
    <row r="410" spans="1:9">
      <c r="A410" s="1" t="s">
        <v>812</v>
      </c>
      <c r="B410" s="1" t="s">
        <v>813</v>
      </c>
      <c r="C410" s="10">
        <v>473490</v>
      </c>
      <c r="D410" s="10">
        <v>196381.4</v>
      </c>
      <c r="E410" s="10">
        <v>13962</v>
      </c>
      <c r="F410" s="10">
        <v>16749</v>
      </c>
      <c r="G410" s="10">
        <v>601629</v>
      </c>
      <c r="H410" s="10">
        <v>248163</v>
      </c>
      <c r="I410" s="10">
        <v>1550374.4</v>
      </c>
    </row>
    <row r="411" spans="1:9">
      <c r="A411" s="1" t="s">
        <v>814</v>
      </c>
      <c r="B411" s="1" t="s">
        <v>815</v>
      </c>
      <c r="C411" s="10">
        <v>2599427.4</v>
      </c>
      <c r="D411" s="10">
        <v>769375.1</v>
      </c>
      <c r="E411" s="10">
        <v>181257</v>
      </c>
      <c r="F411" s="10">
        <v>79782</v>
      </c>
      <c r="G411" s="10">
        <v>16973826</v>
      </c>
      <c r="H411" s="10">
        <v>2644005</v>
      </c>
      <c r="I411" s="10">
        <v>23247672.5</v>
      </c>
    </row>
    <row r="412" spans="1:9">
      <c r="A412" s="1" t="s">
        <v>816</v>
      </c>
      <c r="B412" s="1" t="s">
        <v>817</v>
      </c>
      <c r="C412" s="10">
        <v>1059062.8999999999</v>
      </c>
      <c r="D412" s="10">
        <v>216228</v>
      </c>
      <c r="E412" s="10">
        <v>67802</v>
      </c>
      <c r="F412" s="10">
        <v>32969</v>
      </c>
      <c r="G412" s="10">
        <v>4574517</v>
      </c>
      <c r="H412" s="10">
        <v>1092591</v>
      </c>
      <c r="I412" s="10">
        <v>7043169.9000000004</v>
      </c>
    </row>
    <row r="413" spans="1:9">
      <c r="A413" s="1" t="s">
        <v>818</v>
      </c>
      <c r="B413" s="1" t="s">
        <v>819</v>
      </c>
      <c r="C413" s="10">
        <v>238008</v>
      </c>
      <c r="D413" s="10">
        <v>147694.79999999999</v>
      </c>
      <c r="E413" s="10">
        <v>3515</v>
      </c>
      <c r="F413" s="10">
        <v>3615</v>
      </c>
      <c r="G413" s="10">
        <v>256668</v>
      </c>
      <c r="H413" s="10">
        <v>61653</v>
      </c>
      <c r="I413" s="10">
        <v>711153.8</v>
      </c>
    </row>
    <row r="414" spans="1:9">
      <c r="A414" s="1" t="s">
        <v>820</v>
      </c>
      <c r="B414" s="1" t="s">
        <v>821</v>
      </c>
      <c r="C414" s="10">
        <v>1380822</v>
      </c>
      <c r="D414" s="10">
        <v>486514</v>
      </c>
      <c r="E414" s="10">
        <v>47617</v>
      </c>
      <c r="F414" s="10">
        <v>68108</v>
      </c>
      <c r="G414" s="10">
        <v>1005528</v>
      </c>
      <c r="H414" s="10">
        <v>1048788</v>
      </c>
      <c r="I414" s="10">
        <v>4037377</v>
      </c>
    </row>
    <row r="415" spans="1:9">
      <c r="A415" s="1" t="s">
        <v>822</v>
      </c>
      <c r="B415" s="1" t="s">
        <v>823</v>
      </c>
      <c r="C415" s="10">
        <v>572458.4</v>
      </c>
      <c r="D415" s="10">
        <v>188310</v>
      </c>
      <c r="E415" s="10">
        <v>25104</v>
      </c>
      <c r="F415" s="10">
        <v>13414</v>
      </c>
      <c r="G415" s="10">
        <v>1018827</v>
      </c>
      <c r="H415" s="10">
        <v>444561</v>
      </c>
      <c r="I415" s="10">
        <v>2262674.4</v>
      </c>
    </row>
    <row r="416" spans="1:9">
      <c r="A416" s="1" t="s">
        <v>824</v>
      </c>
      <c r="B416" s="1" t="s">
        <v>825</v>
      </c>
      <c r="C416" s="10">
        <v>273322.7</v>
      </c>
      <c r="D416" s="10">
        <v>141530.79999999999</v>
      </c>
      <c r="E416" s="10">
        <v>5488</v>
      </c>
      <c r="F416" s="10">
        <v>3162</v>
      </c>
      <c r="G416" s="10">
        <v>208311</v>
      </c>
      <c r="H416" s="10">
        <v>104814</v>
      </c>
      <c r="I416" s="10">
        <v>736628.5</v>
      </c>
    </row>
    <row r="417" spans="1:9">
      <c r="A417" s="1" t="s">
        <v>826</v>
      </c>
      <c r="B417" s="1" t="s">
        <v>827</v>
      </c>
      <c r="C417" s="10">
        <v>770265.8</v>
      </c>
      <c r="D417" s="10">
        <v>172051</v>
      </c>
      <c r="E417" s="10">
        <v>24367</v>
      </c>
      <c r="F417" s="10">
        <v>21348</v>
      </c>
      <c r="G417" s="10">
        <v>2556003</v>
      </c>
      <c r="H417" s="10">
        <v>422085</v>
      </c>
      <c r="I417" s="10">
        <v>3966119.8</v>
      </c>
    </row>
    <row r="418" spans="1:9">
      <c r="A418" s="1" t="s">
        <v>828</v>
      </c>
      <c r="B418" s="1" t="s">
        <v>829</v>
      </c>
      <c r="C418" s="10">
        <v>18340620</v>
      </c>
      <c r="D418" s="10">
        <v>7177830.7999999998</v>
      </c>
      <c r="E418" s="10">
        <v>254771</v>
      </c>
      <c r="F418" s="10">
        <v>680087</v>
      </c>
      <c r="G418" s="10">
        <v>8660541</v>
      </c>
      <c r="H418" s="10">
        <v>4961874</v>
      </c>
      <c r="I418" s="10">
        <v>40075723.799999997</v>
      </c>
    </row>
    <row r="419" spans="1:9">
      <c r="A419" s="1" t="s">
        <v>830</v>
      </c>
      <c r="B419" s="1" t="s">
        <v>831</v>
      </c>
      <c r="C419" s="10">
        <v>1302492.3</v>
      </c>
      <c r="D419" s="10">
        <v>446738.4</v>
      </c>
      <c r="E419" s="10">
        <v>80851</v>
      </c>
      <c r="F419" s="10">
        <v>44117</v>
      </c>
      <c r="G419" s="10">
        <v>4326522</v>
      </c>
      <c r="H419" s="10">
        <v>1386483</v>
      </c>
      <c r="I419" s="10">
        <v>7587203.7000000002</v>
      </c>
    </row>
    <row r="420" spans="1:9">
      <c r="A420" s="1" t="s">
        <v>832</v>
      </c>
      <c r="B420" s="1" t="s">
        <v>833</v>
      </c>
      <c r="C420" s="10">
        <v>635410.4</v>
      </c>
      <c r="D420" s="10">
        <v>161862</v>
      </c>
      <c r="E420" s="10">
        <v>36115</v>
      </c>
      <c r="F420" s="10">
        <v>18945</v>
      </c>
      <c r="G420" s="10">
        <v>1687050</v>
      </c>
      <c r="H420" s="10">
        <v>627861</v>
      </c>
      <c r="I420" s="10">
        <v>3167243.4</v>
      </c>
    </row>
    <row r="421" spans="1:9">
      <c r="A421" s="1" t="s">
        <v>834</v>
      </c>
      <c r="B421" s="1" t="s">
        <v>835</v>
      </c>
      <c r="C421" s="10">
        <v>292640.2</v>
      </c>
      <c r="D421" s="10">
        <v>158697.70000000001</v>
      </c>
      <c r="E421" s="10">
        <v>3990</v>
      </c>
      <c r="F421" s="10">
        <v>2615</v>
      </c>
      <c r="G421" s="10">
        <v>359967</v>
      </c>
      <c r="H421" s="10">
        <v>66279</v>
      </c>
      <c r="I421" s="10">
        <v>884188.9</v>
      </c>
    </row>
    <row r="422" spans="1:9">
      <c r="A422" s="1" t="s">
        <v>836</v>
      </c>
      <c r="B422" s="1" t="s">
        <v>837</v>
      </c>
      <c r="C422" s="10">
        <v>1305870</v>
      </c>
      <c r="D422" s="10">
        <v>675177.5</v>
      </c>
      <c r="E422" s="10">
        <v>68473</v>
      </c>
      <c r="F422" s="10">
        <v>39326</v>
      </c>
      <c r="G422" s="10">
        <v>4541955</v>
      </c>
      <c r="H422" s="10">
        <v>1186872</v>
      </c>
      <c r="I422" s="10">
        <v>7817673.5</v>
      </c>
    </row>
    <row r="423" spans="1:9">
      <c r="A423" s="1" t="s">
        <v>838</v>
      </c>
      <c r="B423" s="1" t="s">
        <v>839</v>
      </c>
      <c r="C423" s="10">
        <v>1208001.2</v>
      </c>
      <c r="D423" s="10">
        <v>368809.1</v>
      </c>
      <c r="E423" s="10">
        <v>81591</v>
      </c>
      <c r="F423" s="10">
        <v>46076</v>
      </c>
      <c r="G423" s="10">
        <v>3715110</v>
      </c>
      <c r="H423" s="10">
        <v>1527006</v>
      </c>
      <c r="I423" s="10">
        <v>6946593.2999999998</v>
      </c>
    </row>
    <row r="424" spans="1:9">
      <c r="A424" s="1" t="s">
        <v>840</v>
      </c>
      <c r="B424" s="1" t="s">
        <v>841</v>
      </c>
      <c r="C424" s="10">
        <v>267324</v>
      </c>
      <c r="D424" s="10">
        <v>146034.29999999999</v>
      </c>
      <c r="E424" s="10">
        <v>3840</v>
      </c>
      <c r="F424" s="10">
        <v>3322</v>
      </c>
      <c r="G424" s="10">
        <v>107499</v>
      </c>
      <c r="H424" s="10">
        <v>73857</v>
      </c>
      <c r="I424" s="10">
        <v>601876.30000000005</v>
      </c>
    </row>
    <row r="425" spans="1:9">
      <c r="A425" s="1" t="s">
        <v>842</v>
      </c>
      <c r="B425" s="1" t="s">
        <v>843</v>
      </c>
      <c r="C425" s="10">
        <v>422295.9</v>
      </c>
      <c r="D425" s="10">
        <v>143652</v>
      </c>
      <c r="E425" s="10">
        <v>13040</v>
      </c>
      <c r="F425" s="10">
        <v>6919</v>
      </c>
      <c r="G425" s="10">
        <v>1235763</v>
      </c>
      <c r="H425" s="10">
        <v>215793</v>
      </c>
      <c r="I425" s="10">
        <v>2037462.9</v>
      </c>
    </row>
    <row r="426" spans="1:9">
      <c r="A426" s="1" t="s">
        <v>844</v>
      </c>
      <c r="B426" s="1" t="s">
        <v>845</v>
      </c>
      <c r="C426" s="10">
        <v>1176873.6000000001</v>
      </c>
      <c r="D426" s="10">
        <v>508739.1</v>
      </c>
      <c r="E426" s="10">
        <v>31271</v>
      </c>
      <c r="F426" s="10">
        <v>22939</v>
      </c>
      <c r="G426" s="10">
        <v>1102884</v>
      </c>
      <c r="H426" s="10">
        <v>570570</v>
      </c>
      <c r="I426" s="10">
        <v>3413276.7</v>
      </c>
    </row>
    <row r="427" spans="1:9">
      <c r="A427" s="1" t="s">
        <v>846</v>
      </c>
      <c r="B427" s="1" t="s">
        <v>847</v>
      </c>
      <c r="C427" s="10">
        <v>303742</v>
      </c>
      <c r="D427" s="10">
        <v>128074.8</v>
      </c>
      <c r="E427" s="10">
        <v>4985</v>
      </c>
      <c r="F427" s="10">
        <v>2639</v>
      </c>
      <c r="G427" s="10">
        <v>292872</v>
      </c>
      <c r="H427" s="10">
        <v>87474</v>
      </c>
      <c r="I427" s="10">
        <v>819786.8</v>
      </c>
    </row>
    <row r="428" spans="1:9">
      <c r="A428" s="1" t="s">
        <v>848</v>
      </c>
      <c r="B428" s="1" t="s">
        <v>849</v>
      </c>
      <c r="C428" s="10">
        <v>244584</v>
      </c>
      <c r="D428" s="10">
        <v>100236</v>
      </c>
      <c r="E428" s="10">
        <v>4203</v>
      </c>
      <c r="F428" s="10">
        <v>2647</v>
      </c>
      <c r="G428" s="10">
        <v>321258</v>
      </c>
      <c r="H428" s="10">
        <v>70647</v>
      </c>
      <c r="I428" s="10">
        <v>743575</v>
      </c>
    </row>
    <row r="429" spans="1:9">
      <c r="A429" s="1" t="s">
        <v>850</v>
      </c>
      <c r="B429" s="1" t="s">
        <v>851</v>
      </c>
      <c r="C429" s="10">
        <v>663562.5</v>
      </c>
      <c r="D429" s="10">
        <v>525351.19999999995</v>
      </c>
      <c r="E429" s="10">
        <v>31936</v>
      </c>
      <c r="F429" s="10">
        <v>16186</v>
      </c>
      <c r="G429" s="10">
        <v>2551716</v>
      </c>
      <c r="H429" s="10">
        <v>512769</v>
      </c>
      <c r="I429" s="10">
        <v>4301520.7</v>
      </c>
    </row>
    <row r="430" spans="1:9">
      <c r="A430" s="1" t="s">
        <v>852</v>
      </c>
      <c r="B430" s="1" t="s">
        <v>853</v>
      </c>
      <c r="C430" s="10">
        <v>502605.1</v>
      </c>
      <c r="D430" s="10">
        <v>218119</v>
      </c>
      <c r="E430" s="10">
        <v>17491</v>
      </c>
      <c r="F430" s="10">
        <v>8562</v>
      </c>
      <c r="G430" s="10">
        <v>1326798</v>
      </c>
      <c r="H430" s="10">
        <v>283743</v>
      </c>
      <c r="I430" s="10">
        <v>2357318.1</v>
      </c>
    </row>
    <row r="431" spans="1:9">
      <c r="A431" s="1" t="s">
        <v>854</v>
      </c>
      <c r="B431" s="1" t="s">
        <v>855</v>
      </c>
      <c r="C431" s="10">
        <v>1133028</v>
      </c>
      <c r="D431" s="10">
        <v>229242.7</v>
      </c>
      <c r="E431" s="10">
        <v>65159</v>
      </c>
      <c r="F431" s="10">
        <v>48413</v>
      </c>
      <c r="G431" s="10">
        <v>6350088</v>
      </c>
      <c r="H431" s="10">
        <v>1010253</v>
      </c>
      <c r="I431" s="10">
        <v>8836183.6999999993</v>
      </c>
    </row>
    <row r="432" spans="1:9">
      <c r="A432" s="1" t="s">
        <v>856</v>
      </c>
      <c r="B432" s="1" t="s">
        <v>857</v>
      </c>
      <c r="C432" s="10">
        <v>1519242</v>
      </c>
      <c r="D432" s="10">
        <v>484966.7</v>
      </c>
      <c r="E432" s="10">
        <v>110046</v>
      </c>
      <c r="F432" s="10">
        <v>65981</v>
      </c>
      <c r="G432" s="10">
        <v>4610328</v>
      </c>
      <c r="H432" s="10">
        <v>1976451</v>
      </c>
      <c r="I432" s="10">
        <v>8767014.6999999993</v>
      </c>
    </row>
    <row r="433" spans="1:9">
      <c r="A433" s="1" t="s">
        <v>858</v>
      </c>
      <c r="B433" s="1" t="s">
        <v>859</v>
      </c>
      <c r="C433" s="10">
        <v>412140</v>
      </c>
      <c r="D433" s="10">
        <v>164712</v>
      </c>
      <c r="E433" s="10">
        <v>14109</v>
      </c>
      <c r="F433" s="10">
        <v>7886</v>
      </c>
      <c r="G433" s="10">
        <v>917235</v>
      </c>
      <c r="H433" s="10">
        <v>227355</v>
      </c>
      <c r="I433" s="10">
        <v>1743437</v>
      </c>
    </row>
    <row r="434" spans="1:9">
      <c r="A434" s="1" t="s">
        <v>860</v>
      </c>
      <c r="B434" s="1" t="s">
        <v>861</v>
      </c>
      <c r="C434" s="10">
        <v>379263.5</v>
      </c>
      <c r="D434" s="10">
        <v>153546</v>
      </c>
      <c r="E434" s="10">
        <v>12018</v>
      </c>
      <c r="F434" s="10">
        <v>5907</v>
      </c>
      <c r="G434" s="10">
        <v>756138</v>
      </c>
      <c r="H434" s="10">
        <v>195756</v>
      </c>
      <c r="I434" s="10">
        <v>1502628.5</v>
      </c>
    </row>
    <row r="435" spans="1:9">
      <c r="A435" s="1" t="s">
        <v>862</v>
      </c>
      <c r="B435" s="1" t="s">
        <v>863</v>
      </c>
      <c r="C435" s="10">
        <v>233346</v>
      </c>
      <c r="D435" s="10">
        <v>131694.20000000001</v>
      </c>
      <c r="E435" s="10">
        <v>1902</v>
      </c>
      <c r="F435" s="10">
        <v>1953</v>
      </c>
      <c r="G435" s="10">
        <v>165285</v>
      </c>
      <c r="H435" s="10">
        <v>32496</v>
      </c>
      <c r="I435" s="10">
        <v>566676.19999999995</v>
      </c>
    </row>
    <row r="436" spans="1:9">
      <c r="A436" s="1" t="s">
        <v>864</v>
      </c>
      <c r="B436" s="1" t="s">
        <v>865</v>
      </c>
      <c r="C436" s="10">
        <v>304446.7</v>
      </c>
      <c r="D436" s="10">
        <v>131601.60000000001</v>
      </c>
      <c r="E436" s="10">
        <v>12536</v>
      </c>
      <c r="F436" s="10">
        <v>6876</v>
      </c>
      <c r="G436" s="10">
        <v>398943</v>
      </c>
      <c r="H436" s="10">
        <v>227868</v>
      </c>
      <c r="I436" s="10">
        <v>1082271.3</v>
      </c>
    </row>
    <row r="437" spans="1:9">
      <c r="A437" s="1" t="s">
        <v>866</v>
      </c>
      <c r="B437" s="1" t="s">
        <v>867</v>
      </c>
      <c r="C437" s="10">
        <v>338328</v>
      </c>
      <c r="D437" s="10">
        <v>168642</v>
      </c>
      <c r="E437" s="10">
        <v>6972</v>
      </c>
      <c r="F437" s="10">
        <v>4702</v>
      </c>
      <c r="G437" s="10">
        <v>293907</v>
      </c>
      <c r="H437" s="10">
        <v>124338</v>
      </c>
      <c r="I437" s="10">
        <v>936889</v>
      </c>
    </row>
    <row r="438" spans="1:9">
      <c r="A438" s="1" t="s">
        <v>868</v>
      </c>
      <c r="B438" s="1" t="s">
        <v>869</v>
      </c>
      <c r="C438" s="10">
        <v>464767.9</v>
      </c>
      <c r="D438" s="10">
        <v>144396</v>
      </c>
      <c r="E438" s="10">
        <v>21438</v>
      </c>
      <c r="F438" s="10">
        <v>10058</v>
      </c>
      <c r="G438" s="10">
        <v>1679469</v>
      </c>
      <c r="H438" s="10">
        <v>333324</v>
      </c>
      <c r="I438" s="10">
        <v>2653452.9</v>
      </c>
    </row>
    <row r="439" spans="1:9">
      <c r="A439" s="1" t="s">
        <v>870</v>
      </c>
      <c r="B439" s="1" t="s">
        <v>871</v>
      </c>
      <c r="C439" s="10">
        <v>707972.2</v>
      </c>
      <c r="D439" s="10">
        <v>202356</v>
      </c>
      <c r="E439" s="10">
        <v>36809</v>
      </c>
      <c r="F439" s="10">
        <v>18549</v>
      </c>
      <c r="G439" s="10">
        <v>2410158</v>
      </c>
      <c r="H439" s="10">
        <v>597417</v>
      </c>
      <c r="I439" s="10">
        <v>3973261.2</v>
      </c>
    </row>
    <row r="440" spans="1:9">
      <c r="A440" s="1" t="s">
        <v>872</v>
      </c>
      <c r="B440" s="1" t="s">
        <v>873</v>
      </c>
      <c r="C440" s="10">
        <v>550698</v>
      </c>
      <c r="D440" s="10">
        <v>234721.4</v>
      </c>
      <c r="E440" s="10">
        <v>28460</v>
      </c>
      <c r="F440" s="10">
        <v>14824</v>
      </c>
      <c r="G440" s="10">
        <v>3302817</v>
      </c>
      <c r="H440" s="10">
        <v>450213</v>
      </c>
      <c r="I440" s="10">
        <v>4581733.4000000004</v>
      </c>
    </row>
    <row r="441" spans="1:9">
      <c r="A441" s="1" t="s">
        <v>874</v>
      </c>
      <c r="B441" s="1" t="s">
        <v>875</v>
      </c>
      <c r="C441" s="10">
        <v>306105.90000000002</v>
      </c>
      <c r="D441" s="10">
        <v>135446.39999999999</v>
      </c>
      <c r="E441" s="10">
        <v>8373</v>
      </c>
      <c r="F441" s="10">
        <v>4439</v>
      </c>
      <c r="G441" s="10">
        <v>610125</v>
      </c>
      <c r="H441" s="10">
        <v>142962</v>
      </c>
      <c r="I441" s="10">
        <v>1207451.3</v>
      </c>
    </row>
    <row r="442" spans="1:9">
      <c r="A442" s="1" t="s">
        <v>876</v>
      </c>
      <c r="B442" s="1" t="s">
        <v>877</v>
      </c>
      <c r="C442" s="10">
        <v>2008162.6</v>
      </c>
      <c r="D442" s="10">
        <v>216432</v>
      </c>
      <c r="E442" s="10">
        <v>77119</v>
      </c>
      <c r="F442" s="10">
        <v>54569</v>
      </c>
      <c r="G442" s="10">
        <v>8754753</v>
      </c>
      <c r="H442" s="10">
        <v>1241205</v>
      </c>
      <c r="I442" s="10">
        <v>12352240.6</v>
      </c>
    </row>
    <row r="443" spans="1:9">
      <c r="A443" s="1" t="s">
        <v>878</v>
      </c>
      <c r="B443" s="1" t="s">
        <v>879</v>
      </c>
      <c r="C443" s="10">
        <v>416741.9</v>
      </c>
      <c r="D443" s="10">
        <v>157920</v>
      </c>
      <c r="E443" s="10">
        <v>13933</v>
      </c>
      <c r="F443" s="10">
        <v>6798</v>
      </c>
      <c r="G443" s="10">
        <v>1021080</v>
      </c>
      <c r="H443" s="10">
        <v>225300</v>
      </c>
      <c r="I443" s="10">
        <v>1841772.9</v>
      </c>
    </row>
    <row r="444" spans="1:9">
      <c r="A444" s="1" t="s">
        <v>880</v>
      </c>
      <c r="B444" s="1" t="s">
        <v>881</v>
      </c>
      <c r="C444" s="10">
        <v>2668793.5</v>
      </c>
      <c r="D444" s="10">
        <v>6841597.5999999996</v>
      </c>
      <c r="E444" s="10">
        <v>194199</v>
      </c>
      <c r="F444" s="10">
        <v>94253</v>
      </c>
      <c r="G444" s="10">
        <v>13019607</v>
      </c>
      <c r="H444" s="10">
        <v>3123633</v>
      </c>
      <c r="I444" s="10">
        <v>25942083.100000001</v>
      </c>
    </row>
    <row r="445" spans="1:9">
      <c r="A445" s="1" t="s">
        <v>882</v>
      </c>
      <c r="B445" s="1" t="s">
        <v>883</v>
      </c>
      <c r="C445" s="10">
        <v>332729.3</v>
      </c>
      <c r="D445" s="10">
        <v>238100.3</v>
      </c>
      <c r="E445" s="10">
        <v>6527</v>
      </c>
      <c r="F445" s="10">
        <v>3473</v>
      </c>
      <c r="G445" s="10">
        <v>358944</v>
      </c>
      <c r="H445" s="10">
        <v>115089</v>
      </c>
      <c r="I445" s="10">
        <v>1054862.6000000001</v>
      </c>
    </row>
    <row r="446" spans="1:9">
      <c r="A446" s="1" t="s">
        <v>884</v>
      </c>
      <c r="B446" s="1" t="s">
        <v>885</v>
      </c>
      <c r="C446" s="10">
        <v>843410.9</v>
      </c>
      <c r="D446" s="10">
        <v>434417.8</v>
      </c>
      <c r="E446" s="10">
        <v>55738</v>
      </c>
      <c r="F446" s="10">
        <v>30750</v>
      </c>
      <c r="G446" s="10">
        <v>2892675</v>
      </c>
      <c r="H446" s="10">
        <v>999465</v>
      </c>
      <c r="I446" s="10">
        <v>5256456.7</v>
      </c>
    </row>
    <row r="447" spans="1:9">
      <c r="A447" s="1" t="s">
        <v>886</v>
      </c>
      <c r="B447" s="1" t="s">
        <v>887</v>
      </c>
      <c r="C447" s="10">
        <v>188023.8</v>
      </c>
      <c r="D447" s="10">
        <v>101388.6</v>
      </c>
      <c r="E447" s="10">
        <v>2589</v>
      </c>
      <c r="F447" s="10">
        <v>1577</v>
      </c>
      <c r="G447" s="10">
        <v>101709</v>
      </c>
      <c r="H447" s="10">
        <v>45471</v>
      </c>
      <c r="I447" s="10">
        <v>440758.4</v>
      </c>
    </row>
    <row r="448" spans="1:9">
      <c r="A448" s="1" t="s">
        <v>888</v>
      </c>
      <c r="B448" s="1" t="s">
        <v>889</v>
      </c>
      <c r="C448" s="10">
        <v>199334</v>
      </c>
      <c r="D448" s="10">
        <v>88249.7</v>
      </c>
      <c r="E448" s="10">
        <v>2988</v>
      </c>
      <c r="F448" s="10">
        <v>2428</v>
      </c>
      <c r="G448" s="10">
        <v>170160</v>
      </c>
      <c r="H448" s="10">
        <v>57543</v>
      </c>
      <c r="I448" s="10">
        <v>520702.7</v>
      </c>
    </row>
    <row r="449" spans="1:9">
      <c r="A449" s="1" t="s">
        <v>890</v>
      </c>
      <c r="B449" s="1" t="s">
        <v>891</v>
      </c>
      <c r="C449" s="10">
        <v>255456</v>
      </c>
      <c r="D449" s="10">
        <v>117456.2</v>
      </c>
      <c r="E449" s="10">
        <v>3729</v>
      </c>
      <c r="F449" s="10">
        <v>5569</v>
      </c>
      <c r="G449" s="10">
        <v>465099</v>
      </c>
      <c r="H449" s="10">
        <v>59214</v>
      </c>
      <c r="I449" s="10">
        <v>906523.2</v>
      </c>
    </row>
    <row r="450" spans="1:9">
      <c r="A450" s="1" t="s">
        <v>892</v>
      </c>
      <c r="B450" s="1" t="s">
        <v>893</v>
      </c>
      <c r="C450" s="10">
        <v>391976.1</v>
      </c>
      <c r="D450" s="10">
        <v>155220</v>
      </c>
      <c r="E450" s="10">
        <v>12170</v>
      </c>
      <c r="F450" s="10">
        <v>6460</v>
      </c>
      <c r="G450" s="10">
        <v>858207</v>
      </c>
      <c r="H450" s="10">
        <v>210912</v>
      </c>
      <c r="I450" s="10">
        <v>1634945.1</v>
      </c>
    </row>
    <row r="451" spans="1:9">
      <c r="A451" s="1" t="s">
        <v>894</v>
      </c>
      <c r="B451" s="1" t="s">
        <v>895</v>
      </c>
      <c r="C451" s="10">
        <v>843501.2</v>
      </c>
      <c r="D451" s="10">
        <v>297516.79999999999</v>
      </c>
      <c r="E451" s="10">
        <v>46899</v>
      </c>
      <c r="F451" s="10">
        <v>28325</v>
      </c>
      <c r="G451" s="10">
        <v>3137151</v>
      </c>
      <c r="H451" s="10">
        <v>841470</v>
      </c>
      <c r="I451" s="10">
        <v>5194863</v>
      </c>
    </row>
    <row r="452" spans="1:9">
      <c r="A452" s="1" t="s">
        <v>896</v>
      </c>
      <c r="B452" s="1" t="s">
        <v>897</v>
      </c>
      <c r="C452" s="10">
        <v>1641645.8</v>
      </c>
      <c r="D452" s="10">
        <v>819137.9</v>
      </c>
      <c r="E452" s="10">
        <v>114056</v>
      </c>
      <c r="F452" s="10">
        <v>58433</v>
      </c>
      <c r="G452" s="10">
        <v>5278779</v>
      </c>
      <c r="H452" s="10">
        <v>1936503</v>
      </c>
      <c r="I452" s="10">
        <v>9848554.6999999993</v>
      </c>
    </row>
    <row r="453" spans="1:9">
      <c r="A453" s="1" t="s">
        <v>898</v>
      </c>
      <c r="B453" s="1" t="s">
        <v>899</v>
      </c>
      <c r="C453" s="10">
        <v>388670.7</v>
      </c>
      <c r="D453" s="10">
        <v>127920</v>
      </c>
      <c r="E453" s="10">
        <v>16594</v>
      </c>
      <c r="F453" s="10">
        <v>8384</v>
      </c>
      <c r="G453" s="10">
        <v>981501</v>
      </c>
      <c r="H453" s="10">
        <v>258054</v>
      </c>
      <c r="I453" s="10">
        <v>1781123.7</v>
      </c>
    </row>
    <row r="454" spans="1:9">
      <c r="A454" s="1" t="s">
        <v>900</v>
      </c>
      <c r="B454" s="1" t="s">
        <v>901</v>
      </c>
      <c r="C454" s="10">
        <v>510107.1</v>
      </c>
      <c r="D454" s="10">
        <v>165111.29999999999</v>
      </c>
      <c r="E454" s="10">
        <v>25578</v>
      </c>
      <c r="F454" s="10">
        <v>14035</v>
      </c>
      <c r="G454" s="10">
        <v>1304532</v>
      </c>
      <c r="H454" s="10">
        <v>431460</v>
      </c>
      <c r="I454" s="10">
        <v>2450823.4</v>
      </c>
    </row>
    <row r="455" spans="1:9">
      <c r="A455" s="1" t="s">
        <v>902</v>
      </c>
      <c r="B455" s="1" t="s">
        <v>903</v>
      </c>
      <c r="C455" s="10">
        <v>1488315</v>
      </c>
      <c r="D455" s="10">
        <v>255456</v>
      </c>
      <c r="E455" s="10">
        <v>109153</v>
      </c>
      <c r="F455" s="10">
        <v>47724</v>
      </c>
      <c r="G455" s="10">
        <v>12471852</v>
      </c>
      <c r="H455" s="10">
        <v>1581597</v>
      </c>
      <c r="I455" s="10">
        <v>15954097</v>
      </c>
    </row>
    <row r="456" spans="1:9">
      <c r="A456" s="1" t="s">
        <v>904</v>
      </c>
      <c r="B456" s="1" t="s">
        <v>905</v>
      </c>
      <c r="C456" s="10">
        <v>357784</v>
      </c>
      <c r="D456" s="10">
        <v>139824</v>
      </c>
      <c r="E456" s="10">
        <v>8543</v>
      </c>
      <c r="F456" s="10">
        <v>4356</v>
      </c>
      <c r="G456" s="10">
        <v>784089</v>
      </c>
      <c r="H456" s="10">
        <v>135255</v>
      </c>
      <c r="I456" s="10">
        <v>1429851</v>
      </c>
    </row>
    <row r="457" spans="1:9">
      <c r="A457" s="1" t="s">
        <v>906</v>
      </c>
      <c r="B457" s="1" t="s">
        <v>907</v>
      </c>
      <c r="C457" s="10">
        <v>817644.3</v>
      </c>
      <c r="D457" s="10">
        <v>332488.40000000002</v>
      </c>
      <c r="E457" s="10">
        <v>33661</v>
      </c>
      <c r="F457" s="10">
        <v>18841</v>
      </c>
      <c r="G457" s="10">
        <v>1998687</v>
      </c>
      <c r="H457" s="10">
        <v>542055</v>
      </c>
      <c r="I457" s="10">
        <v>3743376.7</v>
      </c>
    </row>
    <row r="458" spans="1:9">
      <c r="A458" s="1" t="s">
        <v>908</v>
      </c>
      <c r="B458" s="1" t="s">
        <v>909</v>
      </c>
      <c r="C458" s="10">
        <v>456999.7</v>
      </c>
      <c r="D458" s="10">
        <v>102294</v>
      </c>
      <c r="E458" s="10">
        <v>27945</v>
      </c>
      <c r="F458" s="10">
        <v>15174</v>
      </c>
      <c r="G458" s="10">
        <v>1197489</v>
      </c>
      <c r="H458" s="10">
        <v>502878</v>
      </c>
      <c r="I458" s="10">
        <v>2302779.7000000002</v>
      </c>
    </row>
    <row r="459" spans="1:9">
      <c r="A459" s="1" t="s">
        <v>910</v>
      </c>
      <c r="B459" s="1" t="s">
        <v>911</v>
      </c>
      <c r="C459" s="10">
        <v>490442.2</v>
      </c>
      <c r="D459" s="10">
        <v>139464</v>
      </c>
      <c r="E459" s="10">
        <v>24417</v>
      </c>
      <c r="F459" s="10">
        <v>12325</v>
      </c>
      <c r="G459" s="10">
        <v>2754309</v>
      </c>
      <c r="H459" s="10">
        <v>408468</v>
      </c>
      <c r="I459" s="10">
        <v>3829425.2</v>
      </c>
    </row>
    <row r="460" spans="1:9">
      <c r="A460" s="1" t="s">
        <v>912</v>
      </c>
      <c r="B460" s="1" t="s">
        <v>913</v>
      </c>
      <c r="C460" s="10">
        <v>495349.5</v>
      </c>
      <c r="D460" s="10">
        <v>232035.6</v>
      </c>
      <c r="E460" s="10">
        <v>20984</v>
      </c>
      <c r="F460" s="10">
        <v>12313</v>
      </c>
      <c r="G460" s="10">
        <v>1189596</v>
      </c>
      <c r="H460" s="10">
        <v>352977</v>
      </c>
      <c r="I460" s="10">
        <v>2303255.1</v>
      </c>
    </row>
    <row r="461" spans="1:9">
      <c r="A461" s="1" t="s">
        <v>914</v>
      </c>
      <c r="B461" s="1" t="s">
        <v>915</v>
      </c>
      <c r="C461" s="10">
        <v>337757.7</v>
      </c>
      <c r="D461" s="10">
        <v>213866.1</v>
      </c>
      <c r="E461" s="10">
        <v>12303</v>
      </c>
      <c r="F461" s="10">
        <v>7561</v>
      </c>
      <c r="G461" s="10">
        <v>675546</v>
      </c>
      <c r="H461" s="10">
        <v>216564</v>
      </c>
      <c r="I461" s="10">
        <v>1463597.8</v>
      </c>
    </row>
    <row r="462" spans="1:9">
      <c r="A462" s="1" t="s">
        <v>916</v>
      </c>
      <c r="B462" s="1" t="s">
        <v>917</v>
      </c>
      <c r="C462" s="10">
        <v>584634</v>
      </c>
      <c r="D462" s="10">
        <v>171748.8</v>
      </c>
      <c r="E462" s="10">
        <v>27788</v>
      </c>
      <c r="F462" s="10">
        <v>16588</v>
      </c>
      <c r="G462" s="10">
        <v>4119597</v>
      </c>
      <c r="H462" s="10">
        <v>436086</v>
      </c>
      <c r="I462" s="10">
        <v>5356441.8</v>
      </c>
    </row>
    <row r="463" spans="1:9">
      <c r="A463" s="1" t="s">
        <v>918</v>
      </c>
      <c r="B463" s="1" t="s">
        <v>919</v>
      </c>
      <c r="C463" s="10">
        <v>450865.3</v>
      </c>
      <c r="D463" s="10">
        <v>169483.6</v>
      </c>
      <c r="E463" s="10">
        <v>7933</v>
      </c>
      <c r="F463" s="10">
        <v>9005</v>
      </c>
      <c r="G463" s="10">
        <v>321807</v>
      </c>
      <c r="H463" s="10">
        <v>143220</v>
      </c>
      <c r="I463" s="10">
        <v>1102313.8999999999</v>
      </c>
    </row>
    <row r="464" spans="1:9">
      <c r="A464" s="1" t="s">
        <v>920</v>
      </c>
      <c r="B464" s="1" t="s">
        <v>921</v>
      </c>
      <c r="C464" s="10">
        <v>747873.7</v>
      </c>
      <c r="D464" s="10">
        <v>343806</v>
      </c>
      <c r="E464" s="10">
        <v>31172</v>
      </c>
      <c r="F464" s="10">
        <v>21740</v>
      </c>
      <c r="G464" s="10">
        <v>1522818</v>
      </c>
      <c r="H464" s="10">
        <v>575325</v>
      </c>
      <c r="I464" s="10">
        <v>3242734.7</v>
      </c>
    </row>
    <row r="465" spans="1:9">
      <c r="A465" s="1" t="s">
        <v>922</v>
      </c>
      <c r="B465" s="1" t="s">
        <v>923</v>
      </c>
      <c r="C465" s="10">
        <v>787530.2</v>
      </c>
      <c r="D465" s="10">
        <v>202404</v>
      </c>
      <c r="E465" s="10">
        <v>42616</v>
      </c>
      <c r="F465" s="10">
        <v>20981</v>
      </c>
      <c r="G465" s="10">
        <v>3725619</v>
      </c>
      <c r="H465" s="10">
        <v>695295</v>
      </c>
      <c r="I465" s="10">
        <v>5474445.2000000002</v>
      </c>
    </row>
    <row r="466" spans="1:9">
      <c r="A466" s="1" t="s">
        <v>924</v>
      </c>
      <c r="B466" s="1" t="s">
        <v>925</v>
      </c>
      <c r="C466" s="10">
        <v>303732</v>
      </c>
      <c r="D466" s="10">
        <v>178231.1</v>
      </c>
      <c r="E466" s="10">
        <v>4901</v>
      </c>
      <c r="F466" s="10">
        <v>9795</v>
      </c>
      <c r="G466" s="10">
        <v>431691</v>
      </c>
      <c r="H466" s="10">
        <v>78867</v>
      </c>
      <c r="I466" s="10">
        <v>1007217.1</v>
      </c>
    </row>
    <row r="467" spans="1:9">
      <c r="A467" s="1" t="s">
        <v>926</v>
      </c>
      <c r="B467" s="1" t="s">
        <v>927</v>
      </c>
      <c r="C467" s="10">
        <v>732628.4</v>
      </c>
      <c r="D467" s="10">
        <v>335506.09999999998</v>
      </c>
      <c r="E467" s="10">
        <v>29862</v>
      </c>
      <c r="F467" s="10">
        <v>21030</v>
      </c>
      <c r="G467" s="10">
        <v>1288698</v>
      </c>
      <c r="H467" s="10">
        <v>558753</v>
      </c>
      <c r="I467" s="10">
        <v>2966477.5</v>
      </c>
    </row>
    <row r="468" spans="1:9">
      <c r="A468" s="1" t="s">
        <v>928</v>
      </c>
      <c r="B468" s="1" t="s">
        <v>929</v>
      </c>
      <c r="C468" s="10">
        <v>242679.2</v>
      </c>
      <c r="D468" s="10">
        <v>109714</v>
      </c>
      <c r="E468" s="10">
        <v>5008</v>
      </c>
      <c r="F468" s="10">
        <v>2962</v>
      </c>
      <c r="G468" s="10">
        <v>298023</v>
      </c>
      <c r="H468" s="10">
        <v>85161</v>
      </c>
      <c r="I468" s="10">
        <v>743547.2</v>
      </c>
    </row>
    <row r="469" spans="1:9">
      <c r="A469" s="1" t="s">
        <v>930</v>
      </c>
      <c r="B469" s="1" t="s">
        <v>931</v>
      </c>
      <c r="C469" s="10">
        <v>224442.1</v>
      </c>
      <c r="D469" s="10">
        <v>104094</v>
      </c>
      <c r="E469" s="10">
        <v>3568</v>
      </c>
      <c r="F469" s="10">
        <v>1861</v>
      </c>
      <c r="G469" s="10">
        <v>199455</v>
      </c>
      <c r="H469" s="10">
        <v>61653</v>
      </c>
      <c r="I469" s="10">
        <v>595073.1</v>
      </c>
    </row>
    <row r="470" spans="1:9">
      <c r="A470" s="1" t="s">
        <v>932</v>
      </c>
      <c r="B470" s="1" t="s">
        <v>933</v>
      </c>
      <c r="C470" s="10">
        <v>327767.09999999998</v>
      </c>
      <c r="D470" s="10">
        <v>133848</v>
      </c>
      <c r="E470" s="10">
        <v>11780</v>
      </c>
      <c r="F470" s="10">
        <v>6076</v>
      </c>
      <c r="G470" s="10">
        <v>771636</v>
      </c>
      <c r="H470" s="10">
        <v>201408</v>
      </c>
      <c r="I470" s="10">
        <v>1452515.1</v>
      </c>
    </row>
    <row r="471" spans="1:9">
      <c r="A471" s="1" t="s">
        <v>934</v>
      </c>
      <c r="B471" s="1" t="s">
        <v>935</v>
      </c>
      <c r="C471" s="10">
        <v>1419392.8</v>
      </c>
      <c r="D471" s="10">
        <v>248112</v>
      </c>
      <c r="E471" s="10">
        <v>99464</v>
      </c>
      <c r="F471" s="10">
        <v>46188</v>
      </c>
      <c r="G471" s="10">
        <v>9429210</v>
      </c>
      <c r="H471" s="10">
        <v>1530732</v>
      </c>
      <c r="I471" s="10">
        <v>12773098.800000001</v>
      </c>
    </row>
    <row r="472" spans="1:9">
      <c r="A472" s="1" t="s">
        <v>936</v>
      </c>
      <c r="B472" s="1" t="s">
        <v>937</v>
      </c>
      <c r="C472" s="10">
        <v>2055618.2</v>
      </c>
      <c r="D472" s="10">
        <v>4563485.4000000004</v>
      </c>
      <c r="E472" s="10">
        <v>130774</v>
      </c>
      <c r="F472" s="10">
        <v>74942</v>
      </c>
      <c r="G472" s="10">
        <v>6416916</v>
      </c>
      <c r="H472" s="10">
        <v>2361285</v>
      </c>
      <c r="I472" s="10">
        <v>15603020.600000001</v>
      </c>
    </row>
    <row r="473" spans="1:9">
      <c r="A473" s="1" t="s">
        <v>938</v>
      </c>
      <c r="B473" s="1" t="s">
        <v>939</v>
      </c>
      <c r="C473" s="10">
        <v>1600255.7</v>
      </c>
      <c r="D473" s="10">
        <v>767069.2</v>
      </c>
      <c r="E473" s="10">
        <v>106204</v>
      </c>
      <c r="F473" s="10">
        <v>52588</v>
      </c>
      <c r="G473" s="10">
        <v>6851952</v>
      </c>
      <c r="H473" s="10">
        <v>1742802</v>
      </c>
      <c r="I473" s="10">
        <v>11120870.9</v>
      </c>
    </row>
    <row r="474" spans="1:9">
      <c r="A474" s="1" t="s">
        <v>940</v>
      </c>
      <c r="B474" s="1" t="s">
        <v>941</v>
      </c>
      <c r="C474" s="10">
        <v>4124166.4</v>
      </c>
      <c r="D474" s="10">
        <v>1448850</v>
      </c>
      <c r="E474" s="10">
        <v>263889</v>
      </c>
      <c r="F474" s="10">
        <v>127621</v>
      </c>
      <c r="G474" s="10">
        <v>17563350</v>
      </c>
      <c r="H474" s="10">
        <v>4229457</v>
      </c>
      <c r="I474" s="10">
        <v>27757333.399999999</v>
      </c>
    </row>
    <row r="475" spans="1:9">
      <c r="A475" s="1" t="s">
        <v>942</v>
      </c>
      <c r="B475" s="1" t="s">
        <v>943</v>
      </c>
      <c r="C475" s="10">
        <v>663263.1</v>
      </c>
      <c r="D475" s="10">
        <v>162841.79999999999</v>
      </c>
      <c r="E475" s="10">
        <v>36092</v>
      </c>
      <c r="F475" s="10">
        <v>18190</v>
      </c>
      <c r="G475" s="10">
        <v>3046014</v>
      </c>
      <c r="H475" s="10">
        <v>602811</v>
      </c>
      <c r="I475" s="10">
        <v>4529211.9000000004</v>
      </c>
    </row>
    <row r="476" spans="1:9">
      <c r="A476" s="1" t="s">
        <v>944</v>
      </c>
      <c r="B476" s="1" t="s">
        <v>945</v>
      </c>
      <c r="C476" s="10">
        <v>284202</v>
      </c>
      <c r="D476" s="10">
        <v>157763.79999999999</v>
      </c>
      <c r="E476" s="10">
        <v>3730</v>
      </c>
      <c r="F476" s="10">
        <v>2316</v>
      </c>
      <c r="G476" s="10">
        <v>107886</v>
      </c>
      <c r="H476" s="10">
        <v>63708</v>
      </c>
      <c r="I476" s="10">
        <v>619605.80000000005</v>
      </c>
    </row>
    <row r="477" spans="1:9">
      <c r="A477" s="1" t="s">
        <v>946</v>
      </c>
      <c r="B477" s="1" t="s">
        <v>947</v>
      </c>
      <c r="C477" s="10">
        <v>1163532.6000000001</v>
      </c>
      <c r="D477" s="10">
        <v>540672</v>
      </c>
      <c r="E477" s="10">
        <v>22130</v>
      </c>
      <c r="F477" s="10">
        <v>12395</v>
      </c>
      <c r="G477" s="10">
        <v>1002828</v>
      </c>
      <c r="H477" s="10">
        <v>410781</v>
      </c>
      <c r="I477" s="10">
        <v>3152338.6</v>
      </c>
    </row>
    <row r="478" spans="1:9">
      <c r="A478" s="1" t="s">
        <v>948</v>
      </c>
      <c r="B478" s="1" t="s">
        <v>949</v>
      </c>
      <c r="C478" s="10">
        <v>340457</v>
      </c>
      <c r="D478" s="10">
        <v>150252.6</v>
      </c>
      <c r="E478" s="10">
        <v>10136</v>
      </c>
      <c r="F478" s="10">
        <v>5760</v>
      </c>
      <c r="G478" s="10">
        <v>589545</v>
      </c>
      <c r="H478" s="10">
        <v>179058</v>
      </c>
      <c r="I478" s="10">
        <v>1275208.6000000001</v>
      </c>
    </row>
    <row r="479" spans="1:9">
      <c r="A479" s="1" t="s">
        <v>950</v>
      </c>
      <c r="B479" s="1" t="s">
        <v>951</v>
      </c>
      <c r="C479" s="10">
        <v>474417.1</v>
      </c>
      <c r="D479" s="10">
        <v>145650</v>
      </c>
      <c r="E479" s="10">
        <v>23822</v>
      </c>
      <c r="F479" s="10">
        <v>12636</v>
      </c>
      <c r="G479" s="10">
        <v>1325982</v>
      </c>
      <c r="H479" s="10">
        <v>418743</v>
      </c>
      <c r="I479" s="10">
        <v>2401250.1</v>
      </c>
    </row>
    <row r="480" spans="1:9">
      <c r="A480" s="1" t="s">
        <v>952</v>
      </c>
      <c r="B480" s="1" t="s">
        <v>953</v>
      </c>
      <c r="C480" s="10">
        <v>1663542</v>
      </c>
      <c r="D480" s="10">
        <v>1038910.5</v>
      </c>
      <c r="E480" s="10">
        <v>74762</v>
      </c>
      <c r="F480" s="10">
        <v>64459</v>
      </c>
      <c r="G480" s="10">
        <v>4002753</v>
      </c>
      <c r="H480" s="10">
        <v>1239921</v>
      </c>
      <c r="I480" s="10">
        <v>8084347.5</v>
      </c>
    </row>
    <row r="481" spans="1:9">
      <c r="A481" s="1" t="s">
        <v>954</v>
      </c>
      <c r="B481" s="1" t="s">
        <v>955</v>
      </c>
      <c r="C481" s="10">
        <v>211782</v>
      </c>
      <c r="D481" s="10">
        <v>104486.5</v>
      </c>
      <c r="E481" s="10">
        <v>2906</v>
      </c>
      <c r="F481" s="10">
        <v>2584</v>
      </c>
      <c r="G481" s="10">
        <v>175158</v>
      </c>
      <c r="H481" s="10">
        <v>52533</v>
      </c>
      <c r="I481" s="10">
        <v>549449.5</v>
      </c>
    </row>
    <row r="482" spans="1:9">
      <c r="A482" s="1" t="s">
        <v>956</v>
      </c>
      <c r="B482" s="1" t="s">
        <v>957</v>
      </c>
      <c r="C482" s="10">
        <v>392180.9</v>
      </c>
      <c r="D482" s="10">
        <v>198775.9</v>
      </c>
      <c r="E482" s="10">
        <v>11547</v>
      </c>
      <c r="F482" s="10">
        <v>5944</v>
      </c>
      <c r="G482" s="10">
        <v>977187</v>
      </c>
      <c r="H482" s="10">
        <v>183681</v>
      </c>
      <c r="I482" s="10">
        <v>1769315.8</v>
      </c>
    </row>
    <row r="483" spans="1:9">
      <c r="A483" s="1" t="s">
        <v>958</v>
      </c>
      <c r="B483" s="1" t="s">
        <v>959</v>
      </c>
      <c r="C483" s="10">
        <v>387644.8</v>
      </c>
      <c r="D483" s="10">
        <v>114726</v>
      </c>
      <c r="E483" s="10">
        <v>14064</v>
      </c>
      <c r="F483" s="10">
        <v>7506</v>
      </c>
      <c r="G483" s="10">
        <v>792177</v>
      </c>
      <c r="H483" s="10">
        <v>245721</v>
      </c>
      <c r="I483" s="10">
        <v>1561838.8</v>
      </c>
    </row>
    <row r="484" spans="1:9">
      <c r="A484" s="1" t="s">
        <v>960</v>
      </c>
      <c r="B484" s="1" t="s">
        <v>961</v>
      </c>
      <c r="C484" s="10">
        <v>184722</v>
      </c>
      <c r="D484" s="10">
        <v>93182.3</v>
      </c>
      <c r="E484" s="10">
        <v>1624</v>
      </c>
      <c r="F484" s="10">
        <v>1010</v>
      </c>
      <c r="G484" s="10">
        <v>134469</v>
      </c>
      <c r="H484" s="10">
        <v>28128</v>
      </c>
      <c r="I484" s="10">
        <v>443135.3</v>
      </c>
    </row>
    <row r="485" spans="1:9">
      <c r="A485" s="1" t="s">
        <v>962</v>
      </c>
      <c r="B485" s="1" t="s">
        <v>963</v>
      </c>
      <c r="C485" s="10">
        <v>352224</v>
      </c>
      <c r="D485" s="10">
        <v>148841.4</v>
      </c>
      <c r="E485" s="10">
        <v>7675</v>
      </c>
      <c r="F485" s="10">
        <v>5390</v>
      </c>
      <c r="G485" s="10">
        <v>796356</v>
      </c>
      <c r="H485" s="10">
        <v>124209</v>
      </c>
      <c r="I485" s="10">
        <v>1434695.4</v>
      </c>
    </row>
    <row r="486" spans="1:9">
      <c r="A486" s="1" t="s">
        <v>964</v>
      </c>
      <c r="B486" s="1" t="s">
        <v>965</v>
      </c>
      <c r="C486" s="10">
        <v>430043.7</v>
      </c>
      <c r="D486" s="10">
        <v>174444</v>
      </c>
      <c r="E486" s="10">
        <v>14618</v>
      </c>
      <c r="F486" s="10">
        <v>8722</v>
      </c>
      <c r="G486" s="10">
        <v>1145571</v>
      </c>
      <c r="H486" s="10">
        <v>252531</v>
      </c>
      <c r="I486" s="10">
        <v>2025929.7</v>
      </c>
    </row>
    <row r="487" spans="1:9">
      <c r="A487" s="1" t="s">
        <v>966</v>
      </c>
      <c r="B487" s="1" t="s">
        <v>967</v>
      </c>
      <c r="C487" s="10">
        <v>8921866.0999999996</v>
      </c>
      <c r="D487" s="10">
        <v>2378436.1</v>
      </c>
      <c r="E487" s="10">
        <v>365354</v>
      </c>
      <c r="F487" s="10">
        <v>300979</v>
      </c>
      <c r="G487" s="10">
        <v>16895073</v>
      </c>
      <c r="H487" s="10">
        <v>6462165</v>
      </c>
      <c r="I487" s="10">
        <v>35323873.200000003</v>
      </c>
    </row>
    <row r="488" spans="1:9">
      <c r="A488" s="1" t="s">
        <v>968</v>
      </c>
      <c r="B488" s="1" t="s">
        <v>969</v>
      </c>
      <c r="C488" s="10">
        <v>1108877.2</v>
      </c>
      <c r="D488" s="10">
        <v>531115.4</v>
      </c>
      <c r="E488" s="10">
        <v>62562</v>
      </c>
      <c r="F488" s="10">
        <v>43010</v>
      </c>
      <c r="G488" s="10">
        <v>3609162</v>
      </c>
      <c r="H488" s="10">
        <v>1225665</v>
      </c>
      <c r="I488" s="10">
        <v>6580391.5999999996</v>
      </c>
    </row>
    <row r="489" spans="1:9">
      <c r="A489" s="1" t="s">
        <v>970</v>
      </c>
      <c r="B489" s="1" t="s">
        <v>971</v>
      </c>
      <c r="C489" s="10">
        <v>754440</v>
      </c>
      <c r="D489" s="10">
        <v>303284.5</v>
      </c>
      <c r="E489" s="10">
        <v>32023</v>
      </c>
      <c r="F489" s="10">
        <v>21053</v>
      </c>
      <c r="G489" s="10">
        <v>1510311</v>
      </c>
      <c r="H489" s="10">
        <v>540387</v>
      </c>
      <c r="I489" s="10">
        <v>3161498.5</v>
      </c>
    </row>
    <row r="490" spans="1:9">
      <c r="A490" s="1" t="s">
        <v>972</v>
      </c>
      <c r="B490" s="1" t="s">
        <v>973</v>
      </c>
      <c r="C490" s="10">
        <v>528109.69999999995</v>
      </c>
      <c r="D490" s="10">
        <v>241732.4</v>
      </c>
      <c r="E490" s="10">
        <v>24519</v>
      </c>
      <c r="F490" s="10">
        <v>12094</v>
      </c>
      <c r="G490" s="10">
        <v>1572537</v>
      </c>
      <c r="H490" s="10">
        <v>389328</v>
      </c>
      <c r="I490" s="10">
        <v>2768320.1</v>
      </c>
    </row>
    <row r="491" spans="1:9">
      <c r="A491" s="1" t="s">
        <v>974</v>
      </c>
      <c r="B491" s="1" t="s">
        <v>975</v>
      </c>
      <c r="C491" s="10">
        <v>438949.8</v>
      </c>
      <c r="D491" s="10">
        <v>615458.5</v>
      </c>
      <c r="E491" s="10">
        <v>17603</v>
      </c>
      <c r="F491" s="10">
        <v>9569</v>
      </c>
      <c r="G491" s="10">
        <v>672786</v>
      </c>
      <c r="H491" s="10">
        <v>317139</v>
      </c>
      <c r="I491" s="10">
        <v>2071505.3</v>
      </c>
    </row>
    <row r="492" spans="1:9">
      <c r="A492" s="1" t="s">
        <v>976</v>
      </c>
      <c r="B492" s="1" t="s">
        <v>977</v>
      </c>
      <c r="C492" s="10">
        <v>582362.6</v>
      </c>
      <c r="D492" s="10">
        <v>219829.3</v>
      </c>
      <c r="E492" s="10">
        <v>13772</v>
      </c>
      <c r="F492" s="10">
        <v>10953</v>
      </c>
      <c r="G492" s="10">
        <v>888456</v>
      </c>
      <c r="H492" s="10">
        <v>249834</v>
      </c>
      <c r="I492" s="10">
        <v>1965206.9</v>
      </c>
    </row>
    <row r="493" spans="1:9">
      <c r="A493" s="1" t="s">
        <v>978</v>
      </c>
      <c r="B493" s="1" t="s">
        <v>979</v>
      </c>
      <c r="C493" s="10">
        <v>203884.4</v>
      </c>
      <c r="D493" s="10">
        <v>119076.5</v>
      </c>
      <c r="E493" s="10">
        <v>923</v>
      </c>
      <c r="F493" s="10">
        <v>1029</v>
      </c>
      <c r="G493" s="10">
        <v>31821</v>
      </c>
      <c r="H493" s="10">
        <v>16824</v>
      </c>
      <c r="I493" s="10">
        <v>373557.9</v>
      </c>
    </row>
    <row r="494" spans="1:9">
      <c r="A494" s="1" t="s">
        <v>980</v>
      </c>
      <c r="B494" s="1" t="s">
        <v>981</v>
      </c>
      <c r="C494" s="10">
        <v>764563.3</v>
      </c>
      <c r="D494" s="10">
        <v>216613.3</v>
      </c>
      <c r="E494" s="10">
        <v>39259</v>
      </c>
      <c r="F494" s="10">
        <v>19736</v>
      </c>
      <c r="G494" s="10">
        <v>2639496</v>
      </c>
      <c r="H494" s="10">
        <v>636210</v>
      </c>
      <c r="I494" s="10">
        <v>4315877.5999999996</v>
      </c>
    </row>
    <row r="495" spans="1:9">
      <c r="A495" s="1" t="s">
        <v>982</v>
      </c>
      <c r="B495" s="1" t="s">
        <v>983</v>
      </c>
      <c r="C495" s="10">
        <v>479108.2</v>
      </c>
      <c r="D495" s="10">
        <v>173629.1</v>
      </c>
      <c r="E495" s="10">
        <v>24938</v>
      </c>
      <c r="F495" s="10">
        <v>11922</v>
      </c>
      <c r="G495" s="10">
        <v>1357266</v>
      </c>
      <c r="H495" s="10">
        <v>395109</v>
      </c>
      <c r="I495" s="10">
        <v>2441972.2999999998</v>
      </c>
    </row>
    <row r="496" spans="1:9">
      <c r="A496" s="1" t="s">
        <v>984</v>
      </c>
      <c r="B496" s="1" t="s">
        <v>985</v>
      </c>
      <c r="C496" s="10">
        <v>577597.80000000005</v>
      </c>
      <c r="D496" s="10">
        <v>170874</v>
      </c>
      <c r="E496" s="10">
        <v>31509</v>
      </c>
      <c r="F496" s="10">
        <v>17632</v>
      </c>
      <c r="G496" s="10">
        <v>1764573</v>
      </c>
      <c r="H496" s="10">
        <v>535632</v>
      </c>
      <c r="I496" s="10">
        <v>3097817.8</v>
      </c>
    </row>
    <row r="497" spans="1:9">
      <c r="A497" s="1" t="s">
        <v>986</v>
      </c>
      <c r="B497" s="1" t="s">
        <v>987</v>
      </c>
      <c r="C497" s="10">
        <v>735529.5</v>
      </c>
      <c r="D497" s="10">
        <v>275909.5</v>
      </c>
      <c r="E497" s="10">
        <v>25765</v>
      </c>
      <c r="F497" s="10">
        <v>13542</v>
      </c>
      <c r="G497" s="10">
        <v>2593785</v>
      </c>
      <c r="H497" s="10">
        <v>412320</v>
      </c>
      <c r="I497" s="10">
        <v>4056851</v>
      </c>
    </row>
    <row r="498" spans="1:9">
      <c r="A498" s="1" t="s">
        <v>988</v>
      </c>
      <c r="B498" s="1" t="s">
        <v>989</v>
      </c>
      <c r="C498" s="10">
        <v>202777.60000000001</v>
      </c>
      <c r="D498" s="10">
        <v>101746.6</v>
      </c>
      <c r="E498" s="10">
        <v>3814</v>
      </c>
      <c r="F498" s="10">
        <v>2779</v>
      </c>
      <c r="G498" s="10">
        <v>211446</v>
      </c>
      <c r="H498" s="10">
        <v>71031</v>
      </c>
      <c r="I498" s="10">
        <v>593594.19999999995</v>
      </c>
    </row>
    <row r="499" spans="1:9">
      <c r="A499" s="1" t="s">
        <v>990</v>
      </c>
      <c r="B499" s="1" t="s">
        <v>991</v>
      </c>
      <c r="C499" s="10">
        <v>718621.7</v>
      </c>
      <c r="D499" s="10">
        <v>306668.09999999998</v>
      </c>
      <c r="E499" s="10">
        <v>39878</v>
      </c>
      <c r="F499" s="10">
        <v>18976</v>
      </c>
      <c r="G499" s="10">
        <v>4197963</v>
      </c>
      <c r="H499" s="10">
        <v>628632</v>
      </c>
      <c r="I499" s="10">
        <v>5910738.7999999998</v>
      </c>
    </row>
    <row r="500" spans="1:9">
      <c r="A500" s="1" t="s">
        <v>992</v>
      </c>
      <c r="B500" s="1" t="s">
        <v>993</v>
      </c>
      <c r="C500" s="10">
        <v>535698.69999999995</v>
      </c>
      <c r="D500" s="10">
        <v>174306</v>
      </c>
      <c r="E500" s="10">
        <v>23147</v>
      </c>
      <c r="F500" s="10">
        <v>11177</v>
      </c>
      <c r="G500" s="10">
        <v>1843479</v>
      </c>
      <c r="H500" s="10">
        <v>370446</v>
      </c>
      <c r="I500" s="10">
        <v>2958253.7</v>
      </c>
    </row>
    <row r="501" spans="1:9">
      <c r="A501" s="1" t="s">
        <v>994</v>
      </c>
      <c r="B501" s="1" t="s">
        <v>995</v>
      </c>
      <c r="C501" s="10">
        <v>329865.2</v>
      </c>
      <c r="D501" s="10">
        <v>140663.5</v>
      </c>
      <c r="E501" s="10">
        <v>14178</v>
      </c>
      <c r="F501" s="10">
        <v>8694</v>
      </c>
      <c r="G501" s="10">
        <v>569493</v>
      </c>
      <c r="H501" s="10">
        <v>278862</v>
      </c>
      <c r="I501" s="10">
        <v>1341755.7</v>
      </c>
    </row>
    <row r="502" spans="1:9">
      <c r="A502" s="1" t="s">
        <v>996</v>
      </c>
      <c r="B502" s="1" t="s">
        <v>997</v>
      </c>
      <c r="C502" s="10">
        <v>645072</v>
      </c>
      <c r="D502" s="10">
        <v>271467.90000000002</v>
      </c>
      <c r="E502" s="10">
        <v>34115</v>
      </c>
      <c r="F502" s="10">
        <v>16513</v>
      </c>
      <c r="G502" s="10">
        <v>2651196</v>
      </c>
      <c r="H502" s="10">
        <v>529467</v>
      </c>
      <c r="I502" s="10">
        <v>4147830.9</v>
      </c>
    </row>
    <row r="503" spans="1:9">
      <c r="A503" s="1" t="s">
        <v>998</v>
      </c>
      <c r="B503" s="1" t="s">
        <v>999</v>
      </c>
      <c r="C503" s="10">
        <v>1001838.5</v>
      </c>
      <c r="D503" s="10">
        <v>343891.5</v>
      </c>
      <c r="E503" s="10">
        <v>52669</v>
      </c>
      <c r="F503" s="10">
        <v>28030</v>
      </c>
      <c r="G503" s="10">
        <v>3328869</v>
      </c>
      <c r="H503" s="10">
        <v>856116</v>
      </c>
      <c r="I503" s="10">
        <v>5611414</v>
      </c>
    </row>
    <row r="504" spans="1:9">
      <c r="A504" s="1" t="s">
        <v>1000</v>
      </c>
      <c r="B504" s="1" t="s">
        <v>1001</v>
      </c>
      <c r="C504" s="10">
        <v>436378.3</v>
      </c>
      <c r="D504" s="10">
        <v>197361.1</v>
      </c>
      <c r="E504" s="10">
        <v>13450</v>
      </c>
      <c r="F504" s="10">
        <v>12511</v>
      </c>
      <c r="G504" s="10">
        <v>519372</v>
      </c>
      <c r="H504" s="10">
        <v>259596</v>
      </c>
      <c r="I504" s="10">
        <v>1438668.4</v>
      </c>
    </row>
    <row r="505" spans="1:9">
      <c r="A505" s="1" t="s">
        <v>1002</v>
      </c>
      <c r="B505" s="1" t="s">
        <v>1003</v>
      </c>
      <c r="C505" s="10">
        <v>1041180.1</v>
      </c>
      <c r="D505" s="10">
        <v>283773.7</v>
      </c>
      <c r="E505" s="10">
        <v>58518</v>
      </c>
      <c r="F505" s="10">
        <v>30554</v>
      </c>
      <c r="G505" s="10">
        <v>4529940</v>
      </c>
      <c r="H505" s="10">
        <v>1012566</v>
      </c>
      <c r="I505" s="10">
        <v>6956531.7999999998</v>
      </c>
    </row>
    <row r="506" spans="1:9">
      <c r="A506" s="1" t="s">
        <v>1004</v>
      </c>
      <c r="B506" s="1" t="s">
        <v>1005</v>
      </c>
      <c r="C506" s="10">
        <v>289920</v>
      </c>
      <c r="D506" s="10">
        <v>131098.1</v>
      </c>
      <c r="E506" s="10">
        <v>7068</v>
      </c>
      <c r="F506" s="10">
        <v>7664</v>
      </c>
      <c r="G506" s="10">
        <v>381411</v>
      </c>
      <c r="H506" s="10">
        <v>120741</v>
      </c>
      <c r="I506" s="10">
        <v>937902.1</v>
      </c>
    </row>
    <row r="507" spans="1:9">
      <c r="A507" s="1" t="s">
        <v>1006</v>
      </c>
      <c r="B507" s="1" t="s">
        <v>1007</v>
      </c>
      <c r="C507" s="10">
        <v>763690.7</v>
      </c>
      <c r="D507" s="10">
        <v>186162</v>
      </c>
      <c r="E507" s="10">
        <v>45137</v>
      </c>
      <c r="F507" s="10">
        <v>23055</v>
      </c>
      <c r="G507" s="10">
        <v>4892940</v>
      </c>
      <c r="H507" s="10">
        <v>708399</v>
      </c>
      <c r="I507" s="10">
        <v>6619383.7000000002</v>
      </c>
    </row>
    <row r="508" spans="1:9">
      <c r="A508" s="1" t="s">
        <v>1008</v>
      </c>
      <c r="B508" s="1" t="s">
        <v>1009</v>
      </c>
      <c r="C508" s="10">
        <v>384842</v>
      </c>
      <c r="D508" s="10">
        <v>137892</v>
      </c>
      <c r="E508" s="10">
        <v>2708</v>
      </c>
      <c r="F508" s="10">
        <v>1450</v>
      </c>
      <c r="G508" s="10">
        <v>80823</v>
      </c>
      <c r="H508" s="10">
        <v>48039</v>
      </c>
      <c r="I508" s="10">
        <v>655754</v>
      </c>
    </row>
    <row r="509" spans="1:9">
      <c r="A509" s="1" t="s">
        <v>1010</v>
      </c>
      <c r="B509" s="1" t="s">
        <v>1011</v>
      </c>
      <c r="C509" s="10">
        <v>428214.8</v>
      </c>
      <c r="D509" s="10">
        <v>191069.3</v>
      </c>
      <c r="E509" s="10">
        <v>11985</v>
      </c>
      <c r="F509" s="10">
        <v>6495</v>
      </c>
      <c r="G509" s="10">
        <v>412737</v>
      </c>
      <c r="H509" s="10">
        <v>212196</v>
      </c>
      <c r="I509" s="10">
        <v>1262697.1000000001</v>
      </c>
    </row>
    <row r="510" spans="1:9">
      <c r="A510" s="1" t="s">
        <v>1012</v>
      </c>
      <c r="B510" s="1" t="s">
        <v>1013</v>
      </c>
      <c r="C510" s="10">
        <v>947520</v>
      </c>
      <c r="D510" s="10">
        <v>207468</v>
      </c>
      <c r="E510" s="10">
        <v>50357</v>
      </c>
      <c r="F510" s="10">
        <v>74353</v>
      </c>
      <c r="G510" s="10">
        <v>2006223</v>
      </c>
      <c r="H510" s="10">
        <v>970305</v>
      </c>
      <c r="I510" s="10">
        <v>4256226</v>
      </c>
    </row>
    <row r="511" spans="1:9">
      <c r="A511" s="1" t="s">
        <v>1014</v>
      </c>
      <c r="B511" s="1" t="s">
        <v>1015</v>
      </c>
      <c r="C511" s="10">
        <v>265752</v>
      </c>
      <c r="D511" s="10">
        <v>127836.3</v>
      </c>
      <c r="E511" s="10">
        <v>5881</v>
      </c>
      <c r="F511" s="10">
        <v>5642</v>
      </c>
      <c r="G511" s="10">
        <v>231387</v>
      </c>
      <c r="H511" s="10">
        <v>100446</v>
      </c>
      <c r="I511" s="10">
        <v>736944.3</v>
      </c>
    </row>
    <row r="512" spans="1:9">
      <c r="A512" s="1" t="s">
        <v>1016</v>
      </c>
      <c r="B512" s="1" t="s">
        <v>1017</v>
      </c>
      <c r="C512" s="10">
        <v>505711.9</v>
      </c>
      <c r="D512" s="10">
        <v>220326</v>
      </c>
      <c r="E512" s="10">
        <v>25430</v>
      </c>
      <c r="F512" s="10">
        <v>12496</v>
      </c>
      <c r="G512" s="10">
        <v>1421007</v>
      </c>
      <c r="H512" s="10">
        <v>414120</v>
      </c>
      <c r="I512" s="10">
        <v>2599090.9</v>
      </c>
    </row>
    <row r="513" spans="1:9">
      <c r="A513" s="1" t="s">
        <v>1018</v>
      </c>
      <c r="B513" s="1" t="s">
        <v>1019</v>
      </c>
      <c r="C513" s="10">
        <v>281011.7</v>
      </c>
      <c r="D513" s="10">
        <v>97621.8</v>
      </c>
      <c r="E513" s="10">
        <v>10294</v>
      </c>
      <c r="F513" s="10">
        <v>5895</v>
      </c>
      <c r="G513" s="10">
        <v>390993</v>
      </c>
      <c r="H513" s="10">
        <v>195369</v>
      </c>
      <c r="I513" s="10">
        <v>981184.5</v>
      </c>
    </row>
    <row r="514" spans="1:9">
      <c r="A514" s="1" t="s">
        <v>1020</v>
      </c>
      <c r="B514" s="1" t="s">
        <v>1021</v>
      </c>
      <c r="C514" s="10">
        <v>1213417.5</v>
      </c>
      <c r="D514" s="10">
        <v>389004</v>
      </c>
      <c r="E514" s="10">
        <v>88159</v>
      </c>
      <c r="F514" s="10">
        <v>43530</v>
      </c>
      <c r="G514" s="10">
        <v>6794505</v>
      </c>
      <c r="H514" s="10">
        <v>1354755</v>
      </c>
      <c r="I514" s="10">
        <v>9883370.5</v>
      </c>
    </row>
    <row r="515" spans="1:9">
      <c r="A515" s="1" t="s">
        <v>1022</v>
      </c>
      <c r="B515" s="1" t="s">
        <v>1023</v>
      </c>
      <c r="C515" s="10">
        <v>302366.90000000002</v>
      </c>
      <c r="D515" s="10">
        <v>106350</v>
      </c>
      <c r="E515" s="10">
        <v>7029</v>
      </c>
      <c r="F515" s="10">
        <v>3399</v>
      </c>
      <c r="G515" s="10">
        <v>846468</v>
      </c>
      <c r="H515" s="10">
        <v>112650</v>
      </c>
      <c r="I515" s="10">
        <v>1378262.9</v>
      </c>
    </row>
    <row r="516" spans="1:9">
      <c r="A516" s="1" t="s">
        <v>1024</v>
      </c>
      <c r="B516" s="1" t="s">
        <v>1025</v>
      </c>
      <c r="C516" s="10">
        <v>548817.30000000005</v>
      </c>
      <c r="D516" s="10">
        <v>276569.5</v>
      </c>
      <c r="E516" s="10">
        <v>29966</v>
      </c>
      <c r="F516" s="10">
        <v>15047</v>
      </c>
      <c r="G516" s="10">
        <v>3510324</v>
      </c>
      <c r="H516" s="10">
        <v>463701</v>
      </c>
      <c r="I516" s="10">
        <v>4844424.8</v>
      </c>
    </row>
    <row r="517" spans="1:9">
      <c r="A517" s="1" t="s">
        <v>1026</v>
      </c>
      <c r="B517" s="1" t="s">
        <v>1027</v>
      </c>
      <c r="C517" s="10">
        <v>309295.59999999998</v>
      </c>
      <c r="D517" s="10">
        <v>133806</v>
      </c>
      <c r="E517" s="10">
        <v>7142</v>
      </c>
      <c r="F517" s="10">
        <v>3621</v>
      </c>
      <c r="G517" s="10">
        <v>512535</v>
      </c>
      <c r="H517" s="10">
        <v>117273</v>
      </c>
      <c r="I517" s="10">
        <v>1083672.6000000001</v>
      </c>
    </row>
    <row r="518" spans="1:9">
      <c r="A518" s="1" t="s">
        <v>1028</v>
      </c>
      <c r="B518" s="1" t="s">
        <v>1029</v>
      </c>
      <c r="C518" s="10">
        <v>1019176.7</v>
      </c>
      <c r="D518" s="10">
        <v>241566</v>
      </c>
      <c r="E518" s="10">
        <v>59563</v>
      </c>
      <c r="F518" s="10">
        <v>32534</v>
      </c>
      <c r="G518" s="10">
        <v>2848455</v>
      </c>
      <c r="H518" s="10">
        <v>1078203</v>
      </c>
      <c r="I518" s="10">
        <v>5279497.7</v>
      </c>
    </row>
    <row r="519" spans="1:9">
      <c r="A519" s="1" t="s">
        <v>1030</v>
      </c>
      <c r="B519" s="1" t="s">
        <v>1031</v>
      </c>
      <c r="C519" s="10">
        <v>349602</v>
      </c>
      <c r="D519" s="10">
        <v>154915.6</v>
      </c>
      <c r="E519" s="10">
        <v>8368</v>
      </c>
      <c r="F519" s="10">
        <v>4450</v>
      </c>
      <c r="G519" s="10">
        <v>1252380</v>
      </c>
      <c r="H519" s="10">
        <v>128064</v>
      </c>
      <c r="I519" s="10">
        <v>1897779.6</v>
      </c>
    </row>
    <row r="520" spans="1:9">
      <c r="A520" s="1" t="s">
        <v>1032</v>
      </c>
      <c r="B520" s="1" t="s">
        <v>1033</v>
      </c>
      <c r="C520" s="10">
        <v>8877894</v>
      </c>
      <c r="D520" s="10">
        <v>3900381.6</v>
      </c>
      <c r="E520" s="10">
        <v>419616</v>
      </c>
      <c r="F520" s="10">
        <v>347539</v>
      </c>
      <c r="G520" s="10">
        <v>15306135</v>
      </c>
      <c r="H520" s="10">
        <v>7947429</v>
      </c>
      <c r="I520" s="10">
        <v>36798994.600000001</v>
      </c>
    </row>
    <row r="521" spans="1:9">
      <c r="A521" s="1" t="s">
        <v>1034</v>
      </c>
      <c r="B521" s="1" t="s">
        <v>1035</v>
      </c>
      <c r="C521" s="10">
        <v>723666</v>
      </c>
      <c r="D521" s="10">
        <v>198697.7</v>
      </c>
      <c r="E521" s="10">
        <v>35332</v>
      </c>
      <c r="F521" s="10">
        <v>19762</v>
      </c>
      <c r="G521" s="10">
        <v>2097840</v>
      </c>
      <c r="H521" s="10">
        <v>587142</v>
      </c>
      <c r="I521" s="10">
        <v>3662439.7</v>
      </c>
    </row>
    <row r="522" spans="1:9">
      <c r="A522" s="1" t="s">
        <v>1036</v>
      </c>
      <c r="B522" s="1" t="s">
        <v>1037</v>
      </c>
      <c r="C522" s="10">
        <v>703578</v>
      </c>
      <c r="D522" s="10">
        <v>178833.7</v>
      </c>
      <c r="E522" s="10">
        <v>42887</v>
      </c>
      <c r="F522" s="10">
        <v>26326</v>
      </c>
      <c r="G522" s="10">
        <v>4484487</v>
      </c>
      <c r="H522" s="10">
        <v>667164</v>
      </c>
      <c r="I522" s="10">
        <v>6103275.7000000002</v>
      </c>
    </row>
    <row r="523" spans="1:9">
      <c r="A523" s="1" t="s">
        <v>1038</v>
      </c>
      <c r="B523" s="1" t="s">
        <v>1039</v>
      </c>
      <c r="C523" s="10">
        <v>181326</v>
      </c>
      <c r="D523" s="10">
        <v>103704.4</v>
      </c>
      <c r="E523" s="10">
        <v>1047</v>
      </c>
      <c r="F523" s="10">
        <v>1631</v>
      </c>
      <c r="G523" s="10">
        <v>63441</v>
      </c>
      <c r="H523" s="10">
        <v>19650</v>
      </c>
      <c r="I523" s="10">
        <v>370799.4</v>
      </c>
    </row>
    <row r="524" spans="1:9">
      <c r="A524" s="1" t="s">
        <v>1040</v>
      </c>
      <c r="B524" s="1" t="s">
        <v>1041</v>
      </c>
      <c r="C524" s="10">
        <v>472404</v>
      </c>
      <c r="D524" s="10">
        <v>235659.8</v>
      </c>
      <c r="E524" s="10">
        <v>19694</v>
      </c>
      <c r="F524" s="10">
        <v>13847</v>
      </c>
      <c r="G524" s="10">
        <v>746616</v>
      </c>
      <c r="H524" s="10">
        <v>358374</v>
      </c>
      <c r="I524" s="10">
        <v>1846594.8</v>
      </c>
    </row>
    <row r="525" spans="1:9">
      <c r="A525" s="1" t="s">
        <v>1042</v>
      </c>
      <c r="B525" s="1" t="s">
        <v>1043</v>
      </c>
      <c r="C525" s="10">
        <v>1138920</v>
      </c>
      <c r="D525" s="10">
        <v>569095</v>
      </c>
      <c r="E525" s="10">
        <v>52489</v>
      </c>
      <c r="F525" s="10">
        <v>37362</v>
      </c>
      <c r="G525" s="10">
        <v>2697432</v>
      </c>
      <c r="H525" s="10">
        <v>918798</v>
      </c>
      <c r="I525" s="10">
        <v>5414096</v>
      </c>
    </row>
    <row r="526" spans="1:9">
      <c r="A526" s="1" t="s">
        <v>1044</v>
      </c>
      <c r="B526" s="1" t="s">
        <v>1045</v>
      </c>
      <c r="C526" s="10">
        <v>236100</v>
      </c>
      <c r="D526" s="10">
        <v>113664.6</v>
      </c>
      <c r="E526" s="10">
        <v>2153</v>
      </c>
      <c r="F526" s="10">
        <v>1541</v>
      </c>
      <c r="G526" s="10">
        <v>184059</v>
      </c>
      <c r="H526" s="10">
        <v>35451</v>
      </c>
      <c r="I526" s="10">
        <v>572968.6</v>
      </c>
    </row>
    <row r="527" spans="1:9">
      <c r="A527" s="1" t="s">
        <v>1046</v>
      </c>
      <c r="B527" s="1" t="s">
        <v>1047</v>
      </c>
      <c r="C527" s="10">
        <v>295395.7</v>
      </c>
      <c r="D527" s="10">
        <v>123234</v>
      </c>
      <c r="E527" s="10">
        <v>9640</v>
      </c>
      <c r="F527" s="10">
        <v>4702</v>
      </c>
      <c r="G527" s="10">
        <v>588897</v>
      </c>
      <c r="H527" s="10">
        <v>155808</v>
      </c>
      <c r="I527" s="10">
        <v>1177676.7</v>
      </c>
    </row>
    <row r="528" spans="1:9">
      <c r="A528" s="1" t="s">
        <v>1048</v>
      </c>
      <c r="B528" s="1" t="s">
        <v>1049</v>
      </c>
      <c r="C528" s="10">
        <v>510643.20000000001</v>
      </c>
      <c r="D528" s="10">
        <v>181959.7</v>
      </c>
      <c r="E528" s="10">
        <v>11329</v>
      </c>
      <c r="F528" s="10">
        <v>6237</v>
      </c>
      <c r="G528" s="10">
        <v>687507</v>
      </c>
      <c r="H528" s="10">
        <v>206673</v>
      </c>
      <c r="I528" s="10">
        <v>1604348.9</v>
      </c>
    </row>
    <row r="529" spans="1:9">
      <c r="A529" s="1" t="s">
        <v>1050</v>
      </c>
      <c r="B529" s="1" t="s">
        <v>1051</v>
      </c>
      <c r="C529" s="10">
        <v>218949.4</v>
      </c>
      <c r="D529" s="10">
        <v>100406.39999999999</v>
      </c>
      <c r="E529" s="10">
        <v>2668</v>
      </c>
      <c r="F529" s="10">
        <v>1603</v>
      </c>
      <c r="G529" s="10">
        <v>143214</v>
      </c>
      <c r="H529" s="10">
        <v>47397</v>
      </c>
      <c r="I529" s="10">
        <v>514237.8</v>
      </c>
    </row>
    <row r="530" spans="1:9">
      <c r="A530" s="1" t="s">
        <v>1052</v>
      </c>
      <c r="B530" s="1" t="s">
        <v>1053</v>
      </c>
      <c r="C530" s="10">
        <v>1908702</v>
      </c>
      <c r="D530" s="10">
        <v>634482.4</v>
      </c>
      <c r="E530" s="10">
        <v>78484</v>
      </c>
      <c r="F530" s="10">
        <v>52468</v>
      </c>
      <c r="G530" s="10">
        <v>3069912</v>
      </c>
      <c r="H530" s="10">
        <v>1440945</v>
      </c>
      <c r="I530" s="10">
        <v>7184993.4000000004</v>
      </c>
    </row>
    <row r="531" spans="1:9">
      <c r="A531" s="1" t="s">
        <v>1054</v>
      </c>
      <c r="B531" s="1" t="s">
        <v>1055</v>
      </c>
      <c r="C531" s="10">
        <v>1683283.8</v>
      </c>
      <c r="D531" s="10">
        <v>468951.2</v>
      </c>
      <c r="E531" s="10">
        <v>122924</v>
      </c>
      <c r="F531" s="10">
        <v>61960</v>
      </c>
      <c r="G531" s="10">
        <v>8268216</v>
      </c>
      <c r="H531" s="10">
        <v>2053392</v>
      </c>
      <c r="I531" s="10">
        <v>12658727</v>
      </c>
    </row>
    <row r="532" spans="1:9">
      <c r="A532" s="1" t="s">
        <v>1056</v>
      </c>
      <c r="B532" s="1" t="s">
        <v>1057</v>
      </c>
      <c r="C532" s="10">
        <v>523624.8</v>
      </c>
      <c r="D532" s="10">
        <v>275100</v>
      </c>
      <c r="E532" s="10">
        <v>21403</v>
      </c>
      <c r="F532" s="10">
        <v>10964</v>
      </c>
      <c r="G532" s="10">
        <v>1565295</v>
      </c>
      <c r="H532" s="10">
        <v>363381</v>
      </c>
      <c r="I532" s="10">
        <v>2759767.8</v>
      </c>
    </row>
    <row r="533" spans="1:9">
      <c r="A533" s="1" t="s">
        <v>1058</v>
      </c>
      <c r="B533" s="1" t="s">
        <v>1059</v>
      </c>
      <c r="C533" s="10">
        <v>328932</v>
      </c>
      <c r="D533" s="10">
        <v>135521.1</v>
      </c>
      <c r="E533" s="10">
        <v>9328</v>
      </c>
      <c r="F533" s="10">
        <v>5881</v>
      </c>
      <c r="G533" s="10">
        <v>531735</v>
      </c>
      <c r="H533" s="10">
        <v>155808</v>
      </c>
      <c r="I533" s="10">
        <v>1167205.1000000001</v>
      </c>
    </row>
    <row r="534" spans="1:9">
      <c r="A534" s="1" t="s">
        <v>1060</v>
      </c>
      <c r="B534" s="1" t="s">
        <v>1061</v>
      </c>
      <c r="C534" s="10">
        <v>362248.5</v>
      </c>
      <c r="D534" s="10">
        <v>145249.70000000001</v>
      </c>
      <c r="E534" s="10">
        <v>11172</v>
      </c>
      <c r="F534" s="10">
        <v>5163</v>
      </c>
      <c r="G534" s="10">
        <v>799194</v>
      </c>
      <c r="H534" s="10">
        <v>171093</v>
      </c>
      <c r="I534" s="10">
        <v>1494120.2</v>
      </c>
    </row>
    <row r="535" spans="1:9">
      <c r="A535" s="1" t="s">
        <v>1062</v>
      </c>
      <c r="B535" s="1" t="s">
        <v>1063</v>
      </c>
      <c r="C535" s="10">
        <v>668652</v>
      </c>
      <c r="D535" s="10">
        <v>275239.8</v>
      </c>
      <c r="E535" s="10">
        <v>25775</v>
      </c>
      <c r="F535" s="10">
        <v>23940</v>
      </c>
      <c r="G535" s="10">
        <v>1897833</v>
      </c>
      <c r="H535" s="10">
        <v>434799</v>
      </c>
      <c r="I535" s="10">
        <v>3326238.8</v>
      </c>
    </row>
    <row r="536" spans="1:9">
      <c r="A536" s="1" t="s">
        <v>1064</v>
      </c>
      <c r="B536" s="1" t="s">
        <v>1065</v>
      </c>
      <c r="C536" s="10">
        <v>409024.4</v>
      </c>
      <c r="D536" s="10">
        <v>145374</v>
      </c>
      <c r="E536" s="10">
        <v>15912</v>
      </c>
      <c r="F536" s="10">
        <v>9278</v>
      </c>
      <c r="G536" s="10">
        <v>616005</v>
      </c>
      <c r="H536" s="10">
        <v>299670</v>
      </c>
      <c r="I536" s="10">
        <v>1495263.4</v>
      </c>
    </row>
    <row r="537" spans="1:9">
      <c r="A537" s="1" t="s">
        <v>1066</v>
      </c>
      <c r="B537" s="1" t="s">
        <v>1067</v>
      </c>
      <c r="C537" s="10">
        <v>585531.1</v>
      </c>
      <c r="D537" s="10">
        <v>345101.1</v>
      </c>
      <c r="E537" s="10">
        <v>31389</v>
      </c>
      <c r="F537" s="10">
        <v>16355</v>
      </c>
      <c r="G537" s="10">
        <v>2716086</v>
      </c>
      <c r="H537" s="10">
        <v>523560</v>
      </c>
      <c r="I537" s="10">
        <v>4218022.2</v>
      </c>
    </row>
    <row r="538" spans="1:9">
      <c r="A538" s="1" t="s">
        <v>1068</v>
      </c>
      <c r="B538" s="1" t="s">
        <v>1069</v>
      </c>
      <c r="C538" s="10">
        <v>481374.8</v>
      </c>
      <c r="D538" s="10">
        <v>224975.4</v>
      </c>
      <c r="E538" s="10">
        <v>15952</v>
      </c>
      <c r="F538" s="10">
        <v>9571</v>
      </c>
      <c r="G538" s="10">
        <v>836442</v>
      </c>
      <c r="H538" s="10">
        <v>281430</v>
      </c>
      <c r="I538" s="10">
        <v>1849745.2</v>
      </c>
    </row>
    <row r="539" spans="1:9">
      <c r="A539" s="1" t="s">
        <v>1070</v>
      </c>
      <c r="B539" s="1" t="s">
        <v>1071</v>
      </c>
      <c r="C539" s="10">
        <v>605063.80000000005</v>
      </c>
      <c r="D539" s="10">
        <v>214362</v>
      </c>
      <c r="E539" s="10">
        <v>31548</v>
      </c>
      <c r="F539" s="10">
        <v>17770</v>
      </c>
      <c r="G539" s="10">
        <v>2392017</v>
      </c>
      <c r="H539" s="10">
        <v>509172</v>
      </c>
      <c r="I539" s="10">
        <v>3769932.8</v>
      </c>
    </row>
    <row r="540" spans="1:9">
      <c r="A540" s="1" t="s">
        <v>1072</v>
      </c>
      <c r="B540" s="1" t="s">
        <v>1073</v>
      </c>
      <c r="C540" s="10">
        <v>597965.4</v>
      </c>
      <c r="D540" s="10">
        <v>165732</v>
      </c>
      <c r="E540" s="10">
        <v>23118</v>
      </c>
      <c r="F540" s="10">
        <v>11925</v>
      </c>
      <c r="G540" s="10">
        <v>2028723</v>
      </c>
      <c r="H540" s="10">
        <v>382263</v>
      </c>
      <c r="I540" s="10">
        <v>3209726.4</v>
      </c>
    </row>
    <row r="541" spans="1:9">
      <c r="A541" s="1" t="s">
        <v>1074</v>
      </c>
      <c r="B541" s="1" t="s">
        <v>1075</v>
      </c>
      <c r="C541" s="10">
        <v>235494</v>
      </c>
      <c r="D541" s="10">
        <v>113644.4</v>
      </c>
      <c r="E541" s="10">
        <v>3534</v>
      </c>
      <c r="F541" s="10">
        <v>2802</v>
      </c>
      <c r="G541" s="10">
        <v>190677</v>
      </c>
      <c r="H541" s="10">
        <v>63324</v>
      </c>
      <c r="I541" s="10">
        <v>609475.4</v>
      </c>
    </row>
    <row r="542" spans="1:9">
      <c r="A542" s="1" t="s">
        <v>1076</v>
      </c>
      <c r="B542" s="1" t="s">
        <v>1077</v>
      </c>
      <c r="C542" s="10">
        <v>1264942.7</v>
      </c>
      <c r="D542" s="10">
        <v>500630</v>
      </c>
      <c r="E542" s="10">
        <v>50360</v>
      </c>
      <c r="F542" s="10">
        <v>26151</v>
      </c>
      <c r="G542" s="10">
        <v>3242994</v>
      </c>
      <c r="H542" s="10">
        <v>866646</v>
      </c>
      <c r="I542" s="10">
        <v>5951723.7000000002</v>
      </c>
    </row>
    <row r="543" spans="1:9">
      <c r="A543" s="1" t="s">
        <v>1078</v>
      </c>
      <c r="B543" s="1" t="s">
        <v>1079</v>
      </c>
      <c r="C543" s="10">
        <v>301662</v>
      </c>
      <c r="D543" s="10">
        <v>154820.5</v>
      </c>
      <c r="E543" s="10">
        <v>5309</v>
      </c>
      <c r="F543" s="10">
        <v>5553</v>
      </c>
      <c r="G543" s="10">
        <v>205287</v>
      </c>
      <c r="H543" s="10">
        <v>90555</v>
      </c>
      <c r="I543" s="10">
        <v>763186.5</v>
      </c>
    </row>
    <row r="544" spans="1:9">
      <c r="A544" s="1" t="s">
        <v>1080</v>
      </c>
      <c r="B544" s="1" t="s">
        <v>1081</v>
      </c>
      <c r="C544" s="10">
        <v>578435.19999999995</v>
      </c>
      <c r="D544" s="10">
        <v>327176.7</v>
      </c>
      <c r="E544" s="10">
        <v>32301</v>
      </c>
      <c r="F544" s="10">
        <v>20325</v>
      </c>
      <c r="G544" s="10">
        <v>1021170</v>
      </c>
      <c r="H544" s="10">
        <v>645456</v>
      </c>
      <c r="I544" s="10">
        <v>2624863.9</v>
      </c>
    </row>
    <row r="545" spans="1:9">
      <c r="A545" s="1" t="s">
        <v>1082</v>
      </c>
      <c r="B545" s="1" t="s">
        <v>1083</v>
      </c>
      <c r="C545" s="10">
        <v>1085123.6000000001</v>
      </c>
      <c r="D545" s="10">
        <v>535904.30000000005</v>
      </c>
      <c r="E545" s="10">
        <v>46215</v>
      </c>
      <c r="F545" s="10">
        <v>27360</v>
      </c>
      <c r="G545" s="10">
        <v>1616991</v>
      </c>
      <c r="H545" s="10">
        <v>906723</v>
      </c>
      <c r="I545" s="10">
        <v>4218316.9000000004</v>
      </c>
    </row>
    <row r="546" spans="1:9">
      <c r="A546" s="1" t="s">
        <v>1084</v>
      </c>
      <c r="B546" s="1" t="s">
        <v>1085</v>
      </c>
      <c r="C546" s="10">
        <v>363828</v>
      </c>
      <c r="D546" s="10">
        <v>179399.9</v>
      </c>
      <c r="E546" s="10">
        <v>12449</v>
      </c>
      <c r="F546" s="10">
        <v>6844</v>
      </c>
      <c r="G546" s="10">
        <v>792489</v>
      </c>
      <c r="H546" s="10">
        <v>219261</v>
      </c>
      <c r="I546" s="10">
        <v>1574270.9</v>
      </c>
    </row>
    <row r="547" spans="1:9">
      <c r="A547" s="1" t="s">
        <v>1086</v>
      </c>
      <c r="B547" s="1" t="s">
        <v>1087</v>
      </c>
      <c r="C547" s="10">
        <v>306428.7</v>
      </c>
      <c r="D547" s="10">
        <v>167737</v>
      </c>
      <c r="E547" s="10">
        <v>5558</v>
      </c>
      <c r="F547" s="10">
        <v>2891</v>
      </c>
      <c r="G547" s="10">
        <v>256551</v>
      </c>
      <c r="H547" s="10">
        <v>95823</v>
      </c>
      <c r="I547" s="10">
        <v>834988.7</v>
      </c>
    </row>
    <row r="548" spans="1:9">
      <c r="A548" s="1" t="s">
        <v>1088</v>
      </c>
      <c r="B548" s="1" t="s">
        <v>1089</v>
      </c>
      <c r="C548" s="10">
        <v>719184.8</v>
      </c>
      <c r="D548" s="10">
        <v>177303.8</v>
      </c>
      <c r="E548" s="10">
        <v>43450</v>
      </c>
      <c r="F548" s="10">
        <v>21554</v>
      </c>
      <c r="G548" s="10">
        <v>3818991</v>
      </c>
      <c r="H548" s="10">
        <v>714306</v>
      </c>
      <c r="I548" s="10">
        <v>5494789.5999999996</v>
      </c>
    </row>
    <row r="549" spans="1:9">
      <c r="A549" s="1" t="s">
        <v>1090</v>
      </c>
      <c r="B549" s="1" t="s">
        <v>1091</v>
      </c>
      <c r="C549" s="10">
        <v>325438.09999999998</v>
      </c>
      <c r="D549" s="10">
        <v>146161.4</v>
      </c>
      <c r="E549" s="10">
        <v>7851</v>
      </c>
      <c r="F549" s="10">
        <v>5282</v>
      </c>
      <c r="G549" s="10">
        <v>484572</v>
      </c>
      <c r="H549" s="10">
        <v>142065</v>
      </c>
      <c r="I549" s="10">
        <v>1111369.5</v>
      </c>
    </row>
    <row r="550" spans="1:9">
      <c r="A550" s="1" t="s">
        <v>1092</v>
      </c>
      <c r="B550" s="1" t="s">
        <v>1093</v>
      </c>
      <c r="C550" s="10">
        <v>2114058.2000000002</v>
      </c>
      <c r="D550" s="10">
        <v>1050874</v>
      </c>
      <c r="E550" s="10">
        <v>58993</v>
      </c>
      <c r="F550" s="10">
        <v>40123</v>
      </c>
      <c r="G550" s="10">
        <v>1938909</v>
      </c>
      <c r="H550" s="10">
        <v>1151676</v>
      </c>
      <c r="I550" s="10">
        <v>6354633.2000000002</v>
      </c>
    </row>
    <row r="551" spans="1:9">
      <c r="A551" s="1" t="s">
        <v>1094</v>
      </c>
      <c r="B551" s="1" t="s">
        <v>1095</v>
      </c>
      <c r="C551" s="10">
        <v>768645.8</v>
      </c>
      <c r="D551" s="10">
        <v>326413.5</v>
      </c>
      <c r="E551" s="10">
        <v>41447</v>
      </c>
      <c r="F551" s="10">
        <v>23330</v>
      </c>
      <c r="G551" s="10">
        <v>2235774</v>
      </c>
      <c r="H551" s="10">
        <v>724197</v>
      </c>
      <c r="I551" s="10">
        <v>4119807.3</v>
      </c>
    </row>
    <row r="552" spans="1:9">
      <c r="A552" s="1" t="s">
        <v>1096</v>
      </c>
      <c r="B552" s="1" t="s">
        <v>1097</v>
      </c>
      <c r="C552" s="10">
        <v>333613.2</v>
      </c>
      <c r="D552" s="10">
        <v>158410.1</v>
      </c>
      <c r="E552" s="10">
        <v>6798</v>
      </c>
      <c r="F552" s="10">
        <v>4493</v>
      </c>
      <c r="G552" s="10">
        <v>394380</v>
      </c>
      <c r="H552" s="10">
        <v>122154</v>
      </c>
      <c r="I552" s="10">
        <v>1019848.3</v>
      </c>
    </row>
    <row r="553" spans="1:9">
      <c r="A553" s="1" t="s">
        <v>1098</v>
      </c>
      <c r="B553" s="1" t="s">
        <v>1099</v>
      </c>
      <c r="C553" s="10">
        <v>548895</v>
      </c>
      <c r="D553" s="10">
        <v>253054.3</v>
      </c>
      <c r="E553" s="10">
        <v>13150</v>
      </c>
      <c r="F553" s="10">
        <v>6866</v>
      </c>
      <c r="G553" s="10">
        <v>929343</v>
      </c>
      <c r="H553" s="10">
        <v>222729</v>
      </c>
      <c r="I553" s="10">
        <v>1974037.3</v>
      </c>
    </row>
    <row r="554" spans="1:9">
      <c r="A554" s="1" t="s">
        <v>1100</v>
      </c>
      <c r="B554" s="1" t="s">
        <v>1101</v>
      </c>
      <c r="C554" s="10">
        <v>1819985.2</v>
      </c>
      <c r="D554" s="10">
        <v>811526.3</v>
      </c>
      <c r="E554" s="10">
        <v>86666</v>
      </c>
      <c r="F554" s="10">
        <v>43871</v>
      </c>
      <c r="G554" s="10">
        <v>5718456</v>
      </c>
      <c r="H554" s="10">
        <v>1453920</v>
      </c>
      <c r="I554" s="10">
        <v>9934424.5</v>
      </c>
    </row>
    <row r="555" spans="1:9">
      <c r="A555" s="1" t="s">
        <v>1102</v>
      </c>
      <c r="B555" s="1" t="s">
        <v>1103</v>
      </c>
      <c r="C555" s="10">
        <v>1061292</v>
      </c>
      <c r="D555" s="10">
        <v>255443.1</v>
      </c>
      <c r="E555" s="10">
        <v>35058</v>
      </c>
      <c r="F555" s="10">
        <v>35886</v>
      </c>
      <c r="G555" s="10">
        <v>1534974</v>
      </c>
      <c r="H555" s="10">
        <v>652008</v>
      </c>
      <c r="I555" s="10">
        <v>3574661.1</v>
      </c>
    </row>
    <row r="556" spans="1:9">
      <c r="A556" s="1" t="s">
        <v>1104</v>
      </c>
      <c r="B556" s="1" t="s">
        <v>1105</v>
      </c>
      <c r="C556" s="10">
        <v>4090394.8</v>
      </c>
      <c r="D556" s="10">
        <v>1737500.2</v>
      </c>
      <c r="E556" s="10">
        <v>129769</v>
      </c>
      <c r="F556" s="10">
        <v>197306</v>
      </c>
      <c r="G556" s="10">
        <v>5129163</v>
      </c>
      <c r="H556" s="10">
        <v>2520822</v>
      </c>
      <c r="I556" s="10">
        <v>13804955</v>
      </c>
    </row>
    <row r="557" spans="1:9">
      <c r="A557" s="1" t="s">
        <v>1106</v>
      </c>
      <c r="B557" s="1" t="s">
        <v>1107</v>
      </c>
      <c r="C557" s="10">
        <v>203241.4</v>
      </c>
      <c r="D557" s="10">
        <v>162182.79999999999</v>
      </c>
      <c r="E557" s="10">
        <v>3633</v>
      </c>
      <c r="F557" s="10">
        <v>2836</v>
      </c>
      <c r="G557" s="10">
        <v>162471</v>
      </c>
      <c r="H557" s="10">
        <v>65508</v>
      </c>
      <c r="I557" s="10">
        <v>599872.19999999995</v>
      </c>
    </row>
    <row r="558" spans="1:9">
      <c r="A558" s="1" t="s">
        <v>1108</v>
      </c>
      <c r="B558" s="1" t="s">
        <v>1109</v>
      </c>
      <c r="C558" s="10">
        <v>2047877.2</v>
      </c>
      <c r="D558" s="10">
        <v>692506.9</v>
      </c>
      <c r="E558" s="10">
        <v>62403</v>
      </c>
      <c r="F558" s="10">
        <v>74007</v>
      </c>
      <c r="G558" s="10">
        <v>1793652</v>
      </c>
      <c r="H558" s="10">
        <v>1209609</v>
      </c>
      <c r="I558" s="10">
        <v>5880055.0999999996</v>
      </c>
    </row>
    <row r="559" spans="1:9">
      <c r="A559" s="1" t="s">
        <v>1110</v>
      </c>
      <c r="B559" s="1" t="s">
        <v>1111</v>
      </c>
      <c r="C559" s="10">
        <v>902296.9</v>
      </c>
      <c r="D559" s="10">
        <v>352541.6</v>
      </c>
      <c r="E559" s="10">
        <v>42726</v>
      </c>
      <c r="F559" s="10">
        <v>21697</v>
      </c>
      <c r="G559" s="10">
        <v>3049440</v>
      </c>
      <c r="H559" s="10">
        <v>719058</v>
      </c>
      <c r="I559" s="10">
        <v>5087759.5</v>
      </c>
    </row>
    <row r="560" spans="1:9">
      <c r="A560" s="1" t="s">
        <v>1112</v>
      </c>
      <c r="B560" s="1" t="s">
        <v>1113</v>
      </c>
      <c r="C560" s="10">
        <v>452154.5</v>
      </c>
      <c r="D560" s="10">
        <v>231316.7</v>
      </c>
      <c r="E560" s="10">
        <v>19632</v>
      </c>
      <c r="F560" s="10">
        <v>10282</v>
      </c>
      <c r="G560" s="10">
        <v>1054680</v>
      </c>
      <c r="H560" s="10">
        <v>340776</v>
      </c>
      <c r="I560" s="10">
        <v>2108841.2000000002</v>
      </c>
    </row>
    <row r="561" spans="1:9">
      <c r="A561" s="1" t="s">
        <v>1114</v>
      </c>
      <c r="B561" s="1" t="s">
        <v>1115</v>
      </c>
      <c r="C561" s="10">
        <v>211590</v>
      </c>
      <c r="D561" s="10">
        <v>119144.7</v>
      </c>
      <c r="E561" s="10">
        <v>1771</v>
      </c>
      <c r="F561" s="10">
        <v>2612</v>
      </c>
      <c r="G561" s="10">
        <v>107376</v>
      </c>
      <c r="H561" s="10">
        <v>31983</v>
      </c>
      <c r="I561" s="10">
        <v>474476.7</v>
      </c>
    </row>
    <row r="562" spans="1:9">
      <c r="A562" s="1" t="s">
        <v>1116</v>
      </c>
      <c r="B562" s="1" t="s">
        <v>1117</v>
      </c>
      <c r="C562" s="10">
        <v>2236764</v>
      </c>
      <c r="D562" s="10">
        <v>1166251.5</v>
      </c>
      <c r="E562" s="10">
        <v>89926</v>
      </c>
      <c r="F562" s="10">
        <v>54146</v>
      </c>
      <c r="G562" s="10">
        <v>2497749</v>
      </c>
      <c r="H562" s="10">
        <v>1794438</v>
      </c>
      <c r="I562" s="10">
        <v>7839274.5</v>
      </c>
    </row>
    <row r="563" spans="1:9">
      <c r="A563" s="1" t="s">
        <v>1118</v>
      </c>
      <c r="B563" s="1" t="s">
        <v>1119</v>
      </c>
      <c r="C563" s="10">
        <v>282412.3</v>
      </c>
      <c r="D563" s="10">
        <v>96006</v>
      </c>
      <c r="E563" s="10">
        <v>10893</v>
      </c>
      <c r="F563" s="10">
        <v>5981</v>
      </c>
      <c r="G563" s="10">
        <v>473829</v>
      </c>
      <c r="H563" s="10">
        <v>198195</v>
      </c>
      <c r="I563" s="10">
        <v>1067316.3</v>
      </c>
    </row>
    <row r="564" spans="1:9">
      <c r="A564" s="1" t="s">
        <v>1120</v>
      </c>
      <c r="B564" s="1" t="s">
        <v>1121</v>
      </c>
      <c r="C564" s="10">
        <v>2444851</v>
      </c>
      <c r="D564" s="10">
        <v>511704</v>
      </c>
      <c r="E564" s="10">
        <v>164137</v>
      </c>
      <c r="F564" s="10">
        <v>86998</v>
      </c>
      <c r="G564" s="10">
        <v>9811263</v>
      </c>
      <c r="H564" s="10">
        <v>2883177</v>
      </c>
      <c r="I564" s="10">
        <v>15902130</v>
      </c>
    </row>
    <row r="565" spans="1:9">
      <c r="A565" s="1" t="s">
        <v>1122</v>
      </c>
      <c r="B565" s="1" t="s">
        <v>1123</v>
      </c>
      <c r="C565" s="10">
        <v>977888.3</v>
      </c>
      <c r="D565" s="10">
        <v>412792.1</v>
      </c>
      <c r="E565" s="10">
        <v>46048</v>
      </c>
      <c r="F565" s="10">
        <v>30365</v>
      </c>
      <c r="G565" s="10">
        <v>3021006</v>
      </c>
      <c r="H565" s="10">
        <v>793047</v>
      </c>
      <c r="I565" s="10">
        <v>5281146.4000000004</v>
      </c>
    </row>
    <row r="566" spans="1:9">
      <c r="A566" s="1" t="s">
        <v>1124</v>
      </c>
      <c r="B566" s="1" t="s">
        <v>1125</v>
      </c>
      <c r="C566" s="10">
        <v>1007311.3</v>
      </c>
      <c r="D566" s="10">
        <v>530668.80000000005</v>
      </c>
      <c r="E566" s="10">
        <v>19972</v>
      </c>
      <c r="F566" s="10">
        <v>13887</v>
      </c>
      <c r="G566" s="10">
        <v>1808922</v>
      </c>
      <c r="H566" s="10">
        <v>344628</v>
      </c>
      <c r="I566" s="10">
        <v>3725389.1</v>
      </c>
    </row>
    <row r="567" spans="1:9">
      <c r="A567" s="1" t="s">
        <v>1126</v>
      </c>
      <c r="B567" s="1" t="s">
        <v>1127</v>
      </c>
      <c r="C567" s="10">
        <v>344759.6</v>
      </c>
      <c r="D567" s="10">
        <v>166075</v>
      </c>
      <c r="E567" s="10">
        <v>10145</v>
      </c>
      <c r="F567" s="10">
        <v>7838</v>
      </c>
      <c r="G567" s="10">
        <v>531507</v>
      </c>
      <c r="H567" s="10">
        <v>187278</v>
      </c>
      <c r="I567" s="10">
        <v>1247602.6000000001</v>
      </c>
    </row>
    <row r="568" spans="1:9">
      <c r="A568" s="1" t="s">
        <v>1128</v>
      </c>
      <c r="B568" s="1" t="s">
        <v>1129</v>
      </c>
      <c r="C568" s="10">
        <v>332431.40000000002</v>
      </c>
      <c r="D568" s="10">
        <v>135738</v>
      </c>
      <c r="E568" s="10">
        <v>10824</v>
      </c>
      <c r="F568" s="10">
        <v>5069</v>
      </c>
      <c r="G568" s="10">
        <v>801873</v>
      </c>
      <c r="H568" s="10">
        <v>168009</v>
      </c>
      <c r="I568" s="10">
        <v>1453944.4</v>
      </c>
    </row>
    <row r="569" spans="1:9">
      <c r="A569" s="1" t="s">
        <v>1130</v>
      </c>
      <c r="B569" s="1" t="s">
        <v>1131</v>
      </c>
      <c r="C569" s="10">
        <v>448064.1</v>
      </c>
      <c r="D569" s="10">
        <v>179143.5</v>
      </c>
      <c r="E569" s="10">
        <v>10120</v>
      </c>
      <c r="F569" s="10">
        <v>6188</v>
      </c>
      <c r="G569" s="10">
        <v>775680</v>
      </c>
      <c r="H569" s="10">
        <v>165954</v>
      </c>
      <c r="I569" s="10">
        <v>1585149.6</v>
      </c>
    </row>
    <row r="570" spans="1:9">
      <c r="A570" s="1" t="s">
        <v>1132</v>
      </c>
      <c r="B570" s="1" t="s">
        <v>1133</v>
      </c>
      <c r="C570" s="10">
        <v>5099142</v>
      </c>
      <c r="D570" s="10">
        <v>2126311.1</v>
      </c>
      <c r="E570" s="10">
        <v>235912</v>
      </c>
      <c r="F570" s="10">
        <v>198807</v>
      </c>
      <c r="G570" s="10">
        <v>13712979</v>
      </c>
      <c r="H570" s="10">
        <v>4380255</v>
      </c>
      <c r="I570" s="10">
        <v>25753406.100000001</v>
      </c>
    </row>
    <row r="571" spans="1:9">
      <c r="A571" s="1" t="s">
        <v>1134</v>
      </c>
      <c r="B571" s="1" t="s">
        <v>1135</v>
      </c>
      <c r="C571" s="10">
        <v>585348</v>
      </c>
      <c r="D571" s="10">
        <v>171377.5</v>
      </c>
      <c r="E571" s="10">
        <v>24567</v>
      </c>
      <c r="F571" s="10">
        <v>18663</v>
      </c>
      <c r="G571" s="10">
        <v>1916259</v>
      </c>
      <c r="H571" s="10">
        <v>389715</v>
      </c>
      <c r="I571" s="10">
        <v>3105929.5</v>
      </c>
    </row>
    <row r="572" spans="1:9">
      <c r="A572" s="1" t="s">
        <v>1136</v>
      </c>
      <c r="B572" s="1" t="s">
        <v>1137</v>
      </c>
      <c r="C572" s="10">
        <v>537717.80000000005</v>
      </c>
      <c r="D572" s="10">
        <v>176715.7</v>
      </c>
      <c r="E572" s="10">
        <v>25231</v>
      </c>
      <c r="F572" s="10">
        <v>13253</v>
      </c>
      <c r="G572" s="10">
        <v>1787778</v>
      </c>
      <c r="H572" s="10">
        <v>402432</v>
      </c>
      <c r="I572" s="10">
        <v>2943127.5</v>
      </c>
    </row>
    <row r="573" spans="1:9">
      <c r="A573" s="1" t="s">
        <v>1138</v>
      </c>
      <c r="B573" s="1" t="s">
        <v>1139</v>
      </c>
      <c r="C573" s="10">
        <v>309423.59999999998</v>
      </c>
      <c r="D573" s="10">
        <v>179301</v>
      </c>
      <c r="E573" s="10">
        <v>11528</v>
      </c>
      <c r="F573" s="10">
        <v>5869</v>
      </c>
      <c r="G573" s="10">
        <v>922593</v>
      </c>
      <c r="H573" s="10">
        <v>194472</v>
      </c>
      <c r="I573" s="10">
        <v>1623186.6</v>
      </c>
    </row>
    <row r="574" spans="1:9">
      <c r="A574" s="1" t="s">
        <v>1140</v>
      </c>
      <c r="B574" s="1" t="s">
        <v>1141</v>
      </c>
      <c r="C574" s="10">
        <v>397294.3</v>
      </c>
      <c r="D574" s="10">
        <v>175928.2</v>
      </c>
      <c r="E574" s="10">
        <v>12857</v>
      </c>
      <c r="F574" s="10">
        <v>7318</v>
      </c>
      <c r="G574" s="10">
        <v>1094814</v>
      </c>
      <c r="H574" s="10">
        <v>219261</v>
      </c>
      <c r="I574" s="10">
        <v>1907472.5</v>
      </c>
    </row>
    <row r="575" spans="1:9">
      <c r="A575" s="1" t="s">
        <v>1142</v>
      </c>
      <c r="B575" s="1" t="s">
        <v>1143</v>
      </c>
      <c r="C575" s="10">
        <f>'[1]ABRIL2015 '!C575+'[1]ABRIL2015 '!D575+[1]MAYO2015!C575+[1]JUNIO2015!C575</f>
        <v>2686960.6</v>
      </c>
      <c r="D575" s="10">
        <f>+'[1]ABRIL2015 '!E575+'[1]ABRIL2015 '!F575+[1]MAYO2015!D575+[1]JUNIO2015!D575</f>
        <v>998523.9</v>
      </c>
      <c r="E575" s="10">
        <f>+'[1]ABRIL2015 '!G575+[1]MAYO2015!E575+[1]JUNIO2015!E575</f>
        <v>134807</v>
      </c>
      <c r="F575" s="10">
        <f>+'[1]ABRIL2015 '!H575+[1]MAYO2015!F575+[1]JUNIO2015!F575</f>
        <v>86327</v>
      </c>
      <c r="G575" s="10">
        <f>'[1]ABRIL2015 '!I575*3</f>
        <v>5899317</v>
      </c>
      <c r="H575" s="10">
        <f>'[1]ABRIL2015 '!J575*3</f>
        <v>2468157</v>
      </c>
      <c r="I575" s="10">
        <f t="shared" ref="I575" si="0">SUM(C575:H575)</f>
        <v>12274092.5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L7" sqref="L7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8" width="15.28515625" bestFit="1" customWidth="1"/>
    <col min="9" max="9" width="17.140625" bestFit="1" customWidth="1"/>
  </cols>
  <sheetData>
    <row r="1" spans="1:9" s="1" customFormat="1">
      <c r="A1" s="4"/>
      <c r="B1" s="5" t="s">
        <v>1160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9170670.5999999996</v>
      </c>
      <c r="F5" s="7">
        <f>SUM(F6:F575)</f>
        <v>7020461.2000000002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1006148770.8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10">
        <v>2768.6</v>
      </c>
      <c r="F6" s="10">
        <v>1407.2</v>
      </c>
      <c r="G6" s="10">
        <v>168941</v>
      </c>
      <c r="H6" s="8">
        <v>46413</v>
      </c>
      <c r="I6" s="8">
        <f>SUM(C6:H6)</f>
        <v>392249.80000000005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10">
        <v>111237</v>
      </c>
      <c r="F7" s="10">
        <v>60123</v>
      </c>
      <c r="G7" s="10">
        <v>5164451</v>
      </c>
      <c r="H7" s="8">
        <v>1921819</v>
      </c>
      <c r="I7" s="8">
        <f t="shared" ref="I7:I70" si="1">SUM(C7:H7)</f>
        <v>9644814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10">
        <v>6568</v>
      </c>
      <c r="F8" s="10">
        <v>3225</v>
      </c>
      <c r="G8" s="10">
        <v>593756</v>
      </c>
      <c r="H8" s="8">
        <v>106827</v>
      </c>
      <c r="I8" s="8">
        <f t="shared" si="1"/>
        <v>907864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10">
        <v>2381</v>
      </c>
      <c r="F9" s="10">
        <v>1493</v>
      </c>
      <c r="G9" s="10">
        <v>120440</v>
      </c>
      <c r="H9" s="8">
        <v>43330</v>
      </c>
      <c r="I9" s="8">
        <f t="shared" si="1"/>
        <v>288904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10">
        <v>33124</v>
      </c>
      <c r="F10" s="10">
        <v>21845</v>
      </c>
      <c r="G10" s="10">
        <v>1223309</v>
      </c>
      <c r="H10" s="8">
        <v>631586</v>
      </c>
      <c r="I10" s="8">
        <f t="shared" si="1"/>
        <v>3193286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10">
        <v>41082</v>
      </c>
      <c r="F11" s="10">
        <v>38415</v>
      </c>
      <c r="G11" s="10">
        <v>1905216</v>
      </c>
      <c r="H11" s="8">
        <v>762990</v>
      </c>
      <c r="I11" s="8">
        <f t="shared" si="1"/>
        <v>4226223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10">
        <v>7128</v>
      </c>
      <c r="F12" s="10">
        <v>3376</v>
      </c>
      <c r="G12" s="10">
        <v>608985</v>
      </c>
      <c r="H12" s="8">
        <v>111836</v>
      </c>
      <c r="I12" s="8">
        <f t="shared" si="1"/>
        <v>1025869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10">
        <v>2042</v>
      </c>
      <c r="F13" s="10">
        <v>1645</v>
      </c>
      <c r="G13" s="10">
        <v>107261</v>
      </c>
      <c r="H13" s="8">
        <v>36051</v>
      </c>
      <c r="I13" s="8">
        <f t="shared" si="1"/>
        <v>295747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10">
        <v>16354</v>
      </c>
      <c r="F14" s="10">
        <v>9596</v>
      </c>
      <c r="G14" s="10">
        <v>933237</v>
      </c>
      <c r="H14" s="8">
        <v>287726</v>
      </c>
      <c r="I14" s="8">
        <f t="shared" si="1"/>
        <v>1711531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10">
        <v>29958</v>
      </c>
      <c r="F15" s="10">
        <v>20852</v>
      </c>
      <c r="G15" s="10">
        <v>880098</v>
      </c>
      <c r="H15" s="8">
        <v>582647</v>
      </c>
      <c r="I15" s="8">
        <f t="shared" si="1"/>
        <v>2282703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10">
        <v>3270</v>
      </c>
      <c r="F16" s="10">
        <v>1577</v>
      </c>
      <c r="G16" s="10">
        <v>147717</v>
      </c>
      <c r="H16" s="8">
        <v>52236</v>
      </c>
      <c r="I16" s="8">
        <f t="shared" si="1"/>
        <v>345612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10">
        <v>26769</v>
      </c>
      <c r="F17" s="10">
        <v>13568</v>
      </c>
      <c r="G17" s="10">
        <v>2104527</v>
      </c>
      <c r="H17" s="8">
        <v>422170</v>
      </c>
      <c r="I17" s="8">
        <f t="shared" si="1"/>
        <v>3054226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10">
        <v>6462</v>
      </c>
      <c r="F18" s="10">
        <v>6338</v>
      </c>
      <c r="G18" s="10">
        <v>219619</v>
      </c>
      <c r="H18" s="8">
        <v>119243</v>
      </c>
      <c r="I18" s="8">
        <f t="shared" si="1"/>
        <v>821608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10">
        <v>55786</v>
      </c>
      <c r="F19" s="10">
        <v>55282</v>
      </c>
      <c r="G19" s="10">
        <v>1540673</v>
      </c>
      <c r="H19" s="8">
        <v>1132496</v>
      </c>
      <c r="I19" s="8">
        <f t="shared" si="1"/>
        <v>5199329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10">
        <v>13880</v>
      </c>
      <c r="F20" s="10">
        <v>6091</v>
      </c>
      <c r="G20" s="10">
        <v>1080673</v>
      </c>
      <c r="H20" s="8">
        <v>201751</v>
      </c>
      <c r="I20" s="8">
        <f t="shared" si="1"/>
        <v>1633581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10">
        <v>25793</v>
      </c>
      <c r="F21" s="10">
        <v>11027</v>
      </c>
      <c r="G21" s="10">
        <v>2366035</v>
      </c>
      <c r="H21" s="8">
        <v>365267</v>
      </c>
      <c r="I21" s="8">
        <f t="shared" si="1"/>
        <v>3196360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10">
        <v>8971</v>
      </c>
      <c r="F22" s="10">
        <v>4268</v>
      </c>
      <c r="G22" s="10">
        <v>620231</v>
      </c>
      <c r="H22" s="8">
        <v>141380</v>
      </c>
      <c r="I22" s="8">
        <f t="shared" si="1"/>
        <v>1014990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10">
        <v>2112</v>
      </c>
      <c r="F23" s="10">
        <v>1453</v>
      </c>
      <c r="G23" s="10">
        <v>118862</v>
      </c>
      <c r="H23" s="8">
        <v>35708</v>
      </c>
      <c r="I23" s="8">
        <f t="shared" si="1"/>
        <v>297945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10">
        <v>7960</v>
      </c>
      <c r="F24" s="10">
        <v>4065</v>
      </c>
      <c r="G24" s="10">
        <v>449391</v>
      </c>
      <c r="H24" s="8">
        <v>131489</v>
      </c>
      <c r="I24" s="8">
        <f t="shared" si="1"/>
        <v>808467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10">
        <v>10394</v>
      </c>
      <c r="F25" s="10">
        <v>5395</v>
      </c>
      <c r="G25" s="10">
        <v>764783</v>
      </c>
      <c r="H25" s="8">
        <v>165271</v>
      </c>
      <c r="I25" s="8">
        <f t="shared" si="1"/>
        <v>1313541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10">
        <v>34301</v>
      </c>
      <c r="F26" s="10">
        <v>18958</v>
      </c>
      <c r="G26" s="10">
        <v>1558867</v>
      </c>
      <c r="H26" s="8">
        <v>627989</v>
      </c>
      <c r="I26" s="8">
        <f t="shared" si="1"/>
        <v>3018711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10">
        <v>2048</v>
      </c>
      <c r="F27" s="10">
        <v>1822</v>
      </c>
      <c r="G27" s="10">
        <v>147349</v>
      </c>
      <c r="H27" s="8">
        <v>37079</v>
      </c>
      <c r="I27" s="8">
        <f t="shared" si="1"/>
        <v>325442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10">
        <v>42153</v>
      </c>
      <c r="F28" s="10">
        <v>23820</v>
      </c>
      <c r="G28" s="10">
        <v>2637753</v>
      </c>
      <c r="H28" s="8">
        <v>789022</v>
      </c>
      <c r="I28" s="8">
        <f t="shared" si="1"/>
        <v>4401724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10">
        <v>10595</v>
      </c>
      <c r="F29" s="10">
        <v>5282</v>
      </c>
      <c r="G29" s="10">
        <v>822586</v>
      </c>
      <c r="H29" s="8">
        <v>164672</v>
      </c>
      <c r="I29" s="8">
        <f t="shared" si="1"/>
        <v>1553111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10">
        <v>26399</v>
      </c>
      <c r="F30" s="10">
        <v>15792</v>
      </c>
      <c r="G30" s="10">
        <v>1078655</v>
      </c>
      <c r="H30" s="8">
        <v>475477</v>
      </c>
      <c r="I30" s="8">
        <f t="shared" si="1"/>
        <v>2312177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10">
        <v>21423</v>
      </c>
      <c r="F31" s="10">
        <v>10962</v>
      </c>
      <c r="G31" s="10">
        <v>1261937</v>
      </c>
      <c r="H31" s="8">
        <v>363126</v>
      </c>
      <c r="I31" s="8">
        <f t="shared" si="1"/>
        <v>2163014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10">
        <v>6540</v>
      </c>
      <c r="F32" s="10">
        <v>3177</v>
      </c>
      <c r="G32" s="10">
        <v>543220</v>
      </c>
      <c r="H32" s="8">
        <v>105242</v>
      </c>
      <c r="I32" s="8">
        <f t="shared" si="1"/>
        <v>931719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10">
        <v>48709</v>
      </c>
      <c r="F33" s="10">
        <v>25437</v>
      </c>
      <c r="G33" s="10">
        <v>2082245</v>
      </c>
      <c r="H33" s="8">
        <v>842586</v>
      </c>
      <c r="I33" s="8">
        <f t="shared" si="1"/>
        <v>4073599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10">
        <v>12699</v>
      </c>
      <c r="F34" s="10">
        <v>5510</v>
      </c>
      <c r="G34" s="10">
        <v>1429416</v>
      </c>
      <c r="H34" s="8">
        <v>182526</v>
      </c>
      <c r="I34" s="8">
        <f t="shared" si="1"/>
        <v>2054347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10">
        <v>16952</v>
      </c>
      <c r="F35" s="10">
        <v>23924</v>
      </c>
      <c r="G35" s="10">
        <v>462396</v>
      </c>
      <c r="H35" s="8">
        <v>355805</v>
      </c>
      <c r="I35" s="8">
        <f t="shared" si="1"/>
        <v>2275241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10">
        <v>18890</v>
      </c>
      <c r="F36" s="10">
        <v>9516</v>
      </c>
      <c r="G36" s="10">
        <v>1559918</v>
      </c>
      <c r="H36" s="8">
        <v>315215</v>
      </c>
      <c r="I36" s="8">
        <f t="shared" si="1"/>
        <v>2526685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10">
        <v>2655</v>
      </c>
      <c r="F37" s="10">
        <v>1335</v>
      </c>
      <c r="G37" s="10">
        <v>122204</v>
      </c>
      <c r="H37" s="8">
        <v>44229</v>
      </c>
      <c r="I37" s="8">
        <f t="shared" si="1"/>
        <v>328995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10">
        <v>5217</v>
      </c>
      <c r="F38" s="10">
        <v>4445</v>
      </c>
      <c r="G38" s="10">
        <v>194352</v>
      </c>
      <c r="H38" s="8">
        <v>104172</v>
      </c>
      <c r="I38" s="8">
        <f t="shared" si="1"/>
        <v>473070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10">
        <v>3403</v>
      </c>
      <c r="F39" s="10">
        <v>1842</v>
      </c>
      <c r="G39" s="10">
        <v>116883</v>
      </c>
      <c r="H39" s="8">
        <v>61013</v>
      </c>
      <c r="I39" s="8">
        <f t="shared" si="1"/>
        <v>353637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10">
        <v>1117</v>
      </c>
      <c r="F40" s="10">
        <v>958</v>
      </c>
      <c r="G40" s="10">
        <v>20218</v>
      </c>
      <c r="H40" s="8">
        <v>23292</v>
      </c>
      <c r="I40" s="8">
        <f t="shared" si="1"/>
        <v>147153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10">
        <v>13649</v>
      </c>
      <c r="F41" s="10">
        <v>6893</v>
      </c>
      <c r="G41" s="10">
        <v>720589</v>
      </c>
      <c r="H41" s="8">
        <v>226285</v>
      </c>
      <c r="I41" s="8">
        <f t="shared" si="1"/>
        <v>1283534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10">
        <v>12086</v>
      </c>
      <c r="F42" s="10">
        <v>5716</v>
      </c>
      <c r="G42" s="10">
        <v>950629</v>
      </c>
      <c r="H42" s="8">
        <v>188478</v>
      </c>
      <c r="I42" s="8">
        <f t="shared" si="1"/>
        <v>1428813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10">
        <v>5568</v>
      </c>
      <c r="F43" s="10">
        <v>3045</v>
      </c>
      <c r="G43" s="10">
        <v>431996</v>
      </c>
      <c r="H43" s="8">
        <v>90428</v>
      </c>
      <c r="I43" s="8">
        <f t="shared" si="1"/>
        <v>728555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10">
        <v>150107</v>
      </c>
      <c r="F44" s="10">
        <v>172924</v>
      </c>
      <c r="G44" s="10">
        <v>4316663</v>
      </c>
      <c r="H44" s="8">
        <v>2990262</v>
      </c>
      <c r="I44" s="8">
        <f t="shared" si="1"/>
        <v>14915006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10">
        <v>17306</v>
      </c>
      <c r="F45" s="10">
        <v>7749</v>
      </c>
      <c r="G45" s="10">
        <v>1610870</v>
      </c>
      <c r="H45" s="8">
        <v>256684</v>
      </c>
      <c r="I45" s="8">
        <f t="shared" si="1"/>
        <v>2222723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10">
        <v>80617</v>
      </c>
      <c r="F46" s="10">
        <v>41601</v>
      </c>
      <c r="G46" s="10">
        <v>6053194</v>
      </c>
      <c r="H46" s="8">
        <v>1284666</v>
      </c>
      <c r="I46" s="8">
        <f t="shared" si="1"/>
        <v>9541620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10">
        <v>18602</v>
      </c>
      <c r="F47" s="10">
        <v>13986</v>
      </c>
      <c r="G47" s="10">
        <v>845126</v>
      </c>
      <c r="H47" s="8">
        <v>328573</v>
      </c>
      <c r="I47" s="8">
        <f t="shared" si="1"/>
        <v>1768545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10">
        <v>206740</v>
      </c>
      <c r="F48" s="10">
        <v>160598</v>
      </c>
      <c r="G48" s="10">
        <v>6422984</v>
      </c>
      <c r="H48" s="8">
        <v>3983562</v>
      </c>
      <c r="I48" s="8">
        <f t="shared" si="1"/>
        <v>18061950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10">
        <v>95195</v>
      </c>
      <c r="F49" s="10">
        <v>73215</v>
      </c>
      <c r="G49" s="10">
        <v>3577743</v>
      </c>
      <c r="H49" s="8">
        <v>1778383</v>
      </c>
      <c r="I49" s="8">
        <f t="shared" si="1"/>
        <v>9434770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10">
        <v>16021</v>
      </c>
      <c r="F50" s="10">
        <v>10555</v>
      </c>
      <c r="G50" s="10">
        <v>402023</v>
      </c>
      <c r="H50" s="8">
        <v>322065</v>
      </c>
      <c r="I50" s="8">
        <f t="shared" si="1"/>
        <v>1234474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10">
        <v>8354</v>
      </c>
      <c r="F51" s="10">
        <v>7372</v>
      </c>
      <c r="G51" s="10">
        <v>594282</v>
      </c>
      <c r="H51" s="8">
        <v>141851</v>
      </c>
      <c r="I51" s="8">
        <f t="shared" si="1"/>
        <v>1119087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10">
        <v>210</v>
      </c>
      <c r="F52" s="10">
        <v>249</v>
      </c>
      <c r="G52" s="10">
        <v>8282</v>
      </c>
      <c r="H52" s="8">
        <v>3981</v>
      </c>
      <c r="I52" s="8">
        <f t="shared" si="1"/>
        <v>92242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10">
        <v>3616</v>
      </c>
      <c r="F53" s="10">
        <v>1777</v>
      </c>
      <c r="G53" s="10">
        <v>269028</v>
      </c>
      <c r="H53" s="8">
        <v>55832</v>
      </c>
      <c r="I53" s="8">
        <f t="shared" si="1"/>
        <v>506981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10">
        <v>2825</v>
      </c>
      <c r="F54" s="10">
        <v>1964</v>
      </c>
      <c r="G54" s="10">
        <v>164125</v>
      </c>
      <c r="H54" s="8">
        <v>48853</v>
      </c>
      <c r="I54" s="8">
        <f t="shared" si="1"/>
        <v>362209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10">
        <v>10065</v>
      </c>
      <c r="F55" s="10">
        <v>4883</v>
      </c>
      <c r="G55" s="10">
        <v>906295</v>
      </c>
      <c r="H55" s="8">
        <v>161760</v>
      </c>
      <c r="I55" s="8">
        <f t="shared" si="1"/>
        <v>1372225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10">
        <v>12354</v>
      </c>
      <c r="F56" s="10">
        <v>5646</v>
      </c>
      <c r="G56" s="10">
        <v>1041564</v>
      </c>
      <c r="H56" s="8">
        <v>187022</v>
      </c>
      <c r="I56" s="8">
        <f t="shared" si="1"/>
        <v>1570742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10">
        <v>14833</v>
      </c>
      <c r="F57" s="10">
        <v>9586</v>
      </c>
      <c r="G57" s="10">
        <v>766905</v>
      </c>
      <c r="H57" s="8">
        <v>264691</v>
      </c>
      <c r="I57" s="8">
        <f t="shared" si="1"/>
        <v>1501277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10">
        <v>2865</v>
      </c>
      <c r="F58" s="10">
        <v>1578</v>
      </c>
      <c r="G58" s="10">
        <v>108501</v>
      </c>
      <c r="H58" s="8">
        <v>52278</v>
      </c>
      <c r="I58" s="8">
        <f t="shared" si="1"/>
        <v>672160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10">
        <v>963</v>
      </c>
      <c r="F59" s="10">
        <v>1019</v>
      </c>
      <c r="G59" s="10">
        <v>37324</v>
      </c>
      <c r="H59" s="8">
        <v>17511</v>
      </c>
      <c r="I59" s="8">
        <f t="shared" si="1"/>
        <v>173761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10">
        <v>8595</v>
      </c>
      <c r="F60" s="10">
        <v>4563</v>
      </c>
      <c r="G60" s="10">
        <v>323235</v>
      </c>
      <c r="H60" s="8">
        <v>151142</v>
      </c>
      <c r="I60" s="8">
        <f t="shared" si="1"/>
        <v>785253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10">
        <v>3641</v>
      </c>
      <c r="F61" s="10">
        <v>1884</v>
      </c>
      <c r="G61" s="10">
        <v>142499</v>
      </c>
      <c r="H61" s="8">
        <v>62126</v>
      </c>
      <c r="I61" s="8">
        <f t="shared" si="1"/>
        <v>352282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10">
        <v>86291</v>
      </c>
      <c r="F62" s="10">
        <v>78627</v>
      </c>
      <c r="G62" s="10">
        <v>3217806</v>
      </c>
      <c r="H62" s="8">
        <v>1627840</v>
      </c>
      <c r="I62" s="8">
        <f t="shared" si="1"/>
        <v>8086110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10">
        <v>37735</v>
      </c>
      <c r="F63" s="10">
        <v>17366</v>
      </c>
      <c r="G63" s="10">
        <v>2459755</v>
      </c>
      <c r="H63" s="8">
        <v>575239</v>
      </c>
      <c r="I63" s="8">
        <f t="shared" si="1"/>
        <v>3735021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10">
        <v>100951</v>
      </c>
      <c r="F64" s="10">
        <v>53496</v>
      </c>
      <c r="G64" s="10">
        <v>4696195</v>
      </c>
      <c r="H64" s="8">
        <v>1772046</v>
      </c>
      <c r="I64" s="8">
        <f t="shared" si="1"/>
        <v>9649240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10">
        <v>7330</v>
      </c>
      <c r="F65" s="10">
        <v>3968</v>
      </c>
      <c r="G65" s="10">
        <v>584511</v>
      </c>
      <c r="H65" s="8">
        <v>118601</v>
      </c>
      <c r="I65" s="8">
        <f t="shared" si="1"/>
        <v>953570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10">
        <v>7127</v>
      </c>
      <c r="F66" s="10">
        <v>4685</v>
      </c>
      <c r="G66" s="10">
        <v>551945</v>
      </c>
      <c r="H66" s="8">
        <v>109952</v>
      </c>
      <c r="I66" s="8">
        <f t="shared" si="1"/>
        <v>999281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10">
        <v>1311</v>
      </c>
      <c r="F67" s="10">
        <v>889</v>
      </c>
      <c r="G67" s="10">
        <v>32553</v>
      </c>
      <c r="H67" s="8">
        <v>25090</v>
      </c>
      <c r="I67" s="8">
        <f t="shared" si="1"/>
        <v>179175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10">
        <v>8457</v>
      </c>
      <c r="F68" s="10">
        <v>5301</v>
      </c>
      <c r="G68" s="10">
        <v>200110</v>
      </c>
      <c r="H68" s="8">
        <v>166213</v>
      </c>
      <c r="I68" s="8">
        <f t="shared" si="1"/>
        <v>552941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10">
        <v>18247</v>
      </c>
      <c r="F69" s="10">
        <v>11738</v>
      </c>
      <c r="G69" s="10">
        <v>1330814</v>
      </c>
      <c r="H69" s="8">
        <v>316414</v>
      </c>
      <c r="I69" s="8">
        <f t="shared" si="1"/>
        <v>2123087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10">
        <v>3124</v>
      </c>
      <c r="F70" s="10">
        <v>1826</v>
      </c>
      <c r="G70" s="10">
        <v>171560</v>
      </c>
      <c r="H70" s="8">
        <v>50609</v>
      </c>
      <c r="I70" s="8">
        <f t="shared" si="1"/>
        <v>419739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10">
        <v>13065</v>
      </c>
      <c r="F71" s="10">
        <v>7334</v>
      </c>
      <c r="G71" s="10">
        <v>700324</v>
      </c>
      <c r="H71" s="8">
        <v>229196</v>
      </c>
      <c r="I71" s="8">
        <f t="shared" ref="I71:I134" si="2">SUM(C71:H71)</f>
        <v>1597985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10">
        <v>528171</v>
      </c>
      <c r="F72" s="10">
        <v>998227</v>
      </c>
      <c r="G72" s="10">
        <v>11045056</v>
      </c>
      <c r="H72" s="8">
        <v>11276027</v>
      </c>
      <c r="I72" s="8">
        <f t="shared" si="2"/>
        <v>69598599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10">
        <v>49705</v>
      </c>
      <c r="F73" s="10">
        <v>27585</v>
      </c>
      <c r="G73" s="10">
        <v>2268644</v>
      </c>
      <c r="H73" s="8">
        <v>913747</v>
      </c>
      <c r="I73" s="8">
        <f t="shared" si="2"/>
        <v>4705207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10">
        <v>6357</v>
      </c>
      <c r="F74" s="10">
        <v>3199</v>
      </c>
      <c r="G74" s="10">
        <v>354187</v>
      </c>
      <c r="H74" s="8">
        <v>104729</v>
      </c>
      <c r="I74" s="8">
        <f t="shared" si="2"/>
        <v>671604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10">
        <v>17086</v>
      </c>
      <c r="F75" s="10">
        <v>8568</v>
      </c>
      <c r="G75" s="10">
        <v>1223059</v>
      </c>
      <c r="H75" s="8">
        <v>283830</v>
      </c>
      <c r="I75" s="8">
        <f t="shared" si="2"/>
        <v>1917603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10">
        <v>8267</v>
      </c>
      <c r="F76" s="10">
        <v>3955</v>
      </c>
      <c r="G76" s="10">
        <v>719108</v>
      </c>
      <c r="H76" s="8">
        <v>131018</v>
      </c>
      <c r="I76" s="8">
        <f t="shared" si="2"/>
        <v>1349736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10">
        <v>16953</v>
      </c>
      <c r="F77" s="10">
        <v>8504</v>
      </c>
      <c r="G77" s="10">
        <v>1014703</v>
      </c>
      <c r="H77" s="8">
        <v>281689</v>
      </c>
      <c r="I77" s="8">
        <f t="shared" si="2"/>
        <v>1652493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10">
        <v>76072</v>
      </c>
      <c r="F78" s="10">
        <v>41229</v>
      </c>
      <c r="G78" s="10">
        <v>3721044</v>
      </c>
      <c r="H78" s="8">
        <v>1365718</v>
      </c>
      <c r="I78" s="8">
        <f t="shared" si="2"/>
        <v>7012683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10">
        <v>1246</v>
      </c>
      <c r="F79" s="10">
        <v>723</v>
      </c>
      <c r="G79" s="10">
        <v>71458</v>
      </c>
      <c r="H79" s="8">
        <v>21622</v>
      </c>
      <c r="I79" s="8">
        <f t="shared" si="2"/>
        <v>248393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10">
        <v>6306</v>
      </c>
      <c r="F80" s="10">
        <v>3804</v>
      </c>
      <c r="G80" s="10">
        <v>253457</v>
      </c>
      <c r="H80" s="8">
        <v>114362</v>
      </c>
      <c r="I80" s="8">
        <f t="shared" si="2"/>
        <v>848209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10">
        <v>8283</v>
      </c>
      <c r="F81" s="10">
        <v>5233</v>
      </c>
      <c r="G81" s="10">
        <v>357238</v>
      </c>
      <c r="H81" s="8">
        <v>142621</v>
      </c>
      <c r="I81" s="8">
        <f t="shared" si="2"/>
        <v>787767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10">
        <v>8013</v>
      </c>
      <c r="F82" s="10">
        <v>5829</v>
      </c>
      <c r="G82" s="10">
        <v>259703</v>
      </c>
      <c r="H82" s="8">
        <v>152769</v>
      </c>
      <c r="I82" s="8">
        <f t="shared" si="2"/>
        <v>687734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10">
        <v>2413</v>
      </c>
      <c r="F83" s="10">
        <v>1411</v>
      </c>
      <c r="G83" s="10">
        <v>112148</v>
      </c>
      <c r="H83" s="8">
        <v>46755</v>
      </c>
      <c r="I83" s="8">
        <f t="shared" si="2"/>
        <v>322023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10">
        <v>169045</v>
      </c>
      <c r="F84" s="10">
        <v>227794</v>
      </c>
      <c r="G84" s="10">
        <v>3513786</v>
      </c>
      <c r="H84" s="8">
        <v>3526838</v>
      </c>
      <c r="I84" s="8">
        <f t="shared" si="2"/>
        <v>14318013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10">
        <v>3388</v>
      </c>
      <c r="F85" s="10">
        <v>1696</v>
      </c>
      <c r="G85" s="10">
        <v>183412</v>
      </c>
      <c r="H85" s="8">
        <v>56175</v>
      </c>
      <c r="I85" s="8">
        <f t="shared" si="2"/>
        <v>405549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10">
        <v>4918</v>
      </c>
      <c r="F86" s="10">
        <v>2861</v>
      </c>
      <c r="G86" s="10">
        <v>323909</v>
      </c>
      <c r="H86" s="8">
        <v>81950</v>
      </c>
      <c r="I86" s="8">
        <f t="shared" si="2"/>
        <v>580294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10">
        <v>10022</v>
      </c>
      <c r="F87" s="10">
        <v>5148</v>
      </c>
      <c r="G87" s="10">
        <v>514843</v>
      </c>
      <c r="H87" s="8">
        <v>169210</v>
      </c>
      <c r="I87" s="8">
        <f t="shared" si="2"/>
        <v>959807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10">
        <v>17389</v>
      </c>
      <c r="F88" s="10">
        <v>12165</v>
      </c>
      <c r="G88" s="10">
        <v>599084</v>
      </c>
      <c r="H88" s="8">
        <v>346342</v>
      </c>
      <c r="I88" s="8">
        <f t="shared" si="2"/>
        <v>1375932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10">
        <v>8138</v>
      </c>
      <c r="F89" s="10">
        <v>7287</v>
      </c>
      <c r="G89" s="10">
        <v>195424</v>
      </c>
      <c r="H89" s="8">
        <v>166684</v>
      </c>
      <c r="I89" s="8">
        <f t="shared" si="2"/>
        <v>652535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10">
        <v>65221</v>
      </c>
      <c r="F90" s="10">
        <v>29167</v>
      </c>
      <c r="G90" s="10">
        <v>6541875</v>
      </c>
      <c r="H90" s="8">
        <v>966154</v>
      </c>
      <c r="I90" s="8">
        <f t="shared" si="2"/>
        <v>8481341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10">
        <v>2166</v>
      </c>
      <c r="F91" s="10">
        <v>1407</v>
      </c>
      <c r="G91" s="10">
        <v>191502</v>
      </c>
      <c r="H91" s="8">
        <v>37421</v>
      </c>
      <c r="I91" s="8">
        <f t="shared" si="2"/>
        <v>376314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10">
        <v>9839</v>
      </c>
      <c r="F92" s="10">
        <v>5843</v>
      </c>
      <c r="G92" s="10">
        <v>367801</v>
      </c>
      <c r="H92" s="8">
        <v>174477</v>
      </c>
      <c r="I92" s="8">
        <f t="shared" si="2"/>
        <v>848500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10">
        <v>7432</v>
      </c>
      <c r="F93" s="10">
        <v>5330</v>
      </c>
      <c r="G93" s="10">
        <v>648383</v>
      </c>
      <c r="H93" s="8">
        <v>122069</v>
      </c>
      <c r="I93" s="8">
        <f t="shared" si="2"/>
        <v>1043072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10">
        <v>5164</v>
      </c>
      <c r="F94" s="10">
        <v>2886</v>
      </c>
      <c r="G94" s="10">
        <v>184143</v>
      </c>
      <c r="H94" s="8">
        <v>92141</v>
      </c>
      <c r="I94" s="8">
        <f t="shared" si="2"/>
        <v>447400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10">
        <v>14817</v>
      </c>
      <c r="F95" s="10">
        <v>8520</v>
      </c>
      <c r="G95" s="10">
        <v>703494</v>
      </c>
      <c r="H95" s="8">
        <v>251204</v>
      </c>
      <c r="I95" s="8">
        <f t="shared" si="2"/>
        <v>1371797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10">
        <v>10181</v>
      </c>
      <c r="F96" s="10">
        <v>7553</v>
      </c>
      <c r="G96" s="10">
        <v>228773</v>
      </c>
      <c r="H96" s="8">
        <v>208901</v>
      </c>
      <c r="I96" s="8">
        <f t="shared" si="2"/>
        <v>874360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10">
        <v>3368</v>
      </c>
      <c r="F97" s="10">
        <v>2437</v>
      </c>
      <c r="G97" s="10">
        <v>199610</v>
      </c>
      <c r="H97" s="8">
        <v>61612</v>
      </c>
      <c r="I97" s="8">
        <f t="shared" si="2"/>
        <v>445789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10">
        <v>1190</v>
      </c>
      <c r="F98" s="10">
        <v>854</v>
      </c>
      <c r="G98" s="10">
        <v>65401</v>
      </c>
      <c r="H98" s="8">
        <v>21622</v>
      </c>
      <c r="I98" s="8">
        <f t="shared" si="2"/>
        <v>189009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10">
        <v>4743</v>
      </c>
      <c r="F99" s="10">
        <v>2626</v>
      </c>
      <c r="G99" s="10">
        <v>334419</v>
      </c>
      <c r="H99" s="8">
        <v>81265</v>
      </c>
      <c r="I99" s="8">
        <f t="shared" si="2"/>
        <v>599759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10">
        <v>11348</v>
      </c>
      <c r="F100" s="10">
        <v>5157</v>
      </c>
      <c r="G100" s="10">
        <v>966079</v>
      </c>
      <c r="H100" s="8">
        <v>170837</v>
      </c>
      <c r="I100" s="8">
        <f t="shared" si="2"/>
        <v>1474807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10">
        <v>1710</v>
      </c>
      <c r="F101" s="10">
        <v>1651</v>
      </c>
      <c r="G101" s="10">
        <v>59337</v>
      </c>
      <c r="H101" s="8">
        <v>33054</v>
      </c>
      <c r="I101" s="8">
        <f t="shared" si="2"/>
        <v>209728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10">
        <v>4296</v>
      </c>
      <c r="F102" s="10">
        <v>2522</v>
      </c>
      <c r="G102" s="10">
        <v>200468</v>
      </c>
      <c r="H102" s="8">
        <v>74500</v>
      </c>
      <c r="I102" s="8">
        <f t="shared" si="2"/>
        <v>446506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10">
        <v>11949</v>
      </c>
      <c r="F103" s="10">
        <v>5722</v>
      </c>
      <c r="G103" s="10">
        <v>1024507</v>
      </c>
      <c r="H103" s="8">
        <v>189548</v>
      </c>
      <c r="I103" s="8">
        <f t="shared" si="2"/>
        <v>1503934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10">
        <v>1250</v>
      </c>
      <c r="F104" s="10">
        <v>614</v>
      </c>
      <c r="G104" s="10">
        <v>82241</v>
      </c>
      <c r="H104" s="8">
        <v>20337</v>
      </c>
      <c r="I104" s="8">
        <f t="shared" si="2"/>
        <v>278092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10">
        <v>1264</v>
      </c>
      <c r="F105" s="10">
        <v>642</v>
      </c>
      <c r="G105" s="10">
        <v>82471</v>
      </c>
      <c r="H105" s="8">
        <v>21279</v>
      </c>
      <c r="I105" s="8">
        <f t="shared" si="2"/>
        <v>253728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10">
        <v>1928</v>
      </c>
      <c r="F106" s="10">
        <v>938</v>
      </c>
      <c r="G106" s="10">
        <v>139986</v>
      </c>
      <c r="H106" s="8">
        <v>31084</v>
      </c>
      <c r="I106" s="8">
        <f t="shared" si="2"/>
        <v>335154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10">
        <v>10188</v>
      </c>
      <c r="F107" s="10">
        <v>5972</v>
      </c>
      <c r="G107" s="10">
        <v>634006</v>
      </c>
      <c r="H107" s="8">
        <v>188606</v>
      </c>
      <c r="I107" s="8">
        <f t="shared" si="2"/>
        <v>1078862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10">
        <v>14191</v>
      </c>
      <c r="F108" s="10">
        <v>13595</v>
      </c>
      <c r="G108" s="10">
        <v>571459</v>
      </c>
      <c r="H108" s="8">
        <v>241956</v>
      </c>
      <c r="I108" s="8">
        <f t="shared" si="2"/>
        <v>1338783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10">
        <v>6506</v>
      </c>
      <c r="F109" s="10">
        <v>4831</v>
      </c>
      <c r="G109" s="10">
        <v>562165</v>
      </c>
      <c r="H109" s="8">
        <v>107383</v>
      </c>
      <c r="I109" s="8">
        <f t="shared" si="2"/>
        <v>997587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10">
        <v>16757</v>
      </c>
      <c r="F110" s="10">
        <v>8722</v>
      </c>
      <c r="G110" s="10">
        <v>1018454</v>
      </c>
      <c r="H110" s="8">
        <v>284729</v>
      </c>
      <c r="I110" s="8">
        <f t="shared" si="2"/>
        <v>1669658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10">
        <v>728</v>
      </c>
      <c r="F111" s="10">
        <v>1037</v>
      </c>
      <c r="G111" s="10">
        <v>35375</v>
      </c>
      <c r="H111" s="8">
        <v>12716</v>
      </c>
      <c r="I111" s="8">
        <f t="shared" si="2"/>
        <v>145660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10">
        <v>46506</v>
      </c>
      <c r="F112" s="10">
        <v>28841</v>
      </c>
      <c r="G112" s="10">
        <v>1301689</v>
      </c>
      <c r="H112" s="8">
        <v>918671</v>
      </c>
      <c r="I112" s="8">
        <f t="shared" si="2"/>
        <v>3373263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10">
        <v>11249</v>
      </c>
      <c r="F113" s="10">
        <v>5972</v>
      </c>
      <c r="G113" s="10">
        <v>851750</v>
      </c>
      <c r="H113" s="8">
        <v>183640</v>
      </c>
      <c r="I113" s="8">
        <f t="shared" si="2"/>
        <v>1319699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10">
        <v>2834</v>
      </c>
      <c r="F114" s="10">
        <v>1594</v>
      </c>
      <c r="G114" s="10">
        <v>94074</v>
      </c>
      <c r="H114" s="8">
        <v>52792</v>
      </c>
      <c r="I114" s="8">
        <f t="shared" si="2"/>
        <v>272796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10">
        <v>4555</v>
      </c>
      <c r="F115" s="10">
        <v>2540</v>
      </c>
      <c r="G115" s="10">
        <v>521550</v>
      </c>
      <c r="H115" s="8">
        <v>68634</v>
      </c>
      <c r="I115" s="8">
        <f t="shared" si="2"/>
        <v>791927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10">
        <v>11740</v>
      </c>
      <c r="F116" s="10">
        <v>5680</v>
      </c>
      <c r="G116" s="10">
        <v>722924</v>
      </c>
      <c r="H116" s="8">
        <v>188135</v>
      </c>
      <c r="I116" s="8">
        <f t="shared" si="2"/>
        <v>1262151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10">
        <v>6063</v>
      </c>
      <c r="F117" s="10">
        <v>4381</v>
      </c>
      <c r="G117" s="10">
        <v>347561</v>
      </c>
      <c r="H117" s="8">
        <v>104429</v>
      </c>
      <c r="I117" s="8">
        <f t="shared" si="2"/>
        <v>974806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10">
        <v>7223</v>
      </c>
      <c r="F118" s="10">
        <v>5153</v>
      </c>
      <c r="G118" s="10">
        <v>402522</v>
      </c>
      <c r="H118" s="8">
        <v>121256</v>
      </c>
      <c r="I118" s="8">
        <f t="shared" si="2"/>
        <v>893086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10">
        <v>1687</v>
      </c>
      <c r="F119" s="10">
        <v>939</v>
      </c>
      <c r="G119" s="10">
        <v>92673</v>
      </c>
      <c r="H119" s="8">
        <v>28986</v>
      </c>
      <c r="I119" s="8">
        <f t="shared" si="2"/>
        <v>244711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10">
        <v>18515</v>
      </c>
      <c r="F120" s="10">
        <v>17730</v>
      </c>
      <c r="G120" s="10">
        <v>424635</v>
      </c>
      <c r="H120" s="8">
        <v>371818</v>
      </c>
      <c r="I120" s="8">
        <f t="shared" si="2"/>
        <v>1330476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10">
        <v>11286</v>
      </c>
      <c r="F121" s="10">
        <v>5456</v>
      </c>
      <c r="G121" s="10">
        <v>909599</v>
      </c>
      <c r="H121" s="8">
        <v>173492</v>
      </c>
      <c r="I121" s="8">
        <f t="shared" si="2"/>
        <v>1367967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10">
        <v>6433</v>
      </c>
      <c r="F122" s="10">
        <v>3212</v>
      </c>
      <c r="G122" s="10">
        <v>602135</v>
      </c>
      <c r="H122" s="8">
        <v>103701</v>
      </c>
      <c r="I122" s="8">
        <f t="shared" si="2"/>
        <v>925117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10">
        <v>6583</v>
      </c>
      <c r="F123" s="10">
        <v>5684</v>
      </c>
      <c r="G123" s="10">
        <v>449284</v>
      </c>
      <c r="H123" s="8">
        <v>105756</v>
      </c>
      <c r="I123" s="8">
        <f t="shared" si="2"/>
        <v>1031641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10">
        <v>1014</v>
      </c>
      <c r="F124" s="10">
        <v>688</v>
      </c>
      <c r="G124" s="10">
        <v>82574</v>
      </c>
      <c r="H124" s="8">
        <v>17083</v>
      </c>
      <c r="I124" s="8">
        <f t="shared" si="2"/>
        <v>232307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10">
        <v>877</v>
      </c>
      <c r="F125" s="10">
        <v>705</v>
      </c>
      <c r="G125" s="10">
        <v>33351</v>
      </c>
      <c r="H125" s="8">
        <v>15756</v>
      </c>
      <c r="I125" s="8">
        <f t="shared" si="2"/>
        <v>193367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10">
        <v>1607</v>
      </c>
      <c r="F126" s="10">
        <v>1198</v>
      </c>
      <c r="G126" s="10">
        <v>96981</v>
      </c>
      <c r="H126" s="8">
        <v>28044</v>
      </c>
      <c r="I126" s="8">
        <f t="shared" si="2"/>
        <v>260132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10">
        <v>1553</v>
      </c>
      <c r="F127" s="10">
        <v>948</v>
      </c>
      <c r="G127" s="10">
        <v>121007</v>
      </c>
      <c r="H127" s="8">
        <v>28986</v>
      </c>
      <c r="I127" s="8">
        <f t="shared" si="2"/>
        <v>277944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10">
        <v>6757</v>
      </c>
      <c r="F128" s="10">
        <v>3760</v>
      </c>
      <c r="G128" s="10">
        <v>437462</v>
      </c>
      <c r="H128" s="8">
        <v>115818</v>
      </c>
      <c r="I128" s="8">
        <f t="shared" si="2"/>
        <v>790075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10">
        <v>47232</v>
      </c>
      <c r="F129" s="10">
        <v>27071</v>
      </c>
      <c r="G129" s="10">
        <v>3078992</v>
      </c>
      <c r="H129" s="8">
        <v>731905</v>
      </c>
      <c r="I129" s="8">
        <f t="shared" si="2"/>
        <v>4808340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10">
        <v>30805</v>
      </c>
      <c r="F130" s="10">
        <v>15269</v>
      </c>
      <c r="G130" s="10">
        <v>2274946</v>
      </c>
      <c r="H130" s="8">
        <v>505791</v>
      </c>
      <c r="I130" s="8">
        <f t="shared" si="2"/>
        <v>3556749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10">
        <v>13622</v>
      </c>
      <c r="F131" s="10">
        <v>6816</v>
      </c>
      <c r="G131" s="10">
        <v>1268665</v>
      </c>
      <c r="H131" s="8">
        <v>215110</v>
      </c>
      <c r="I131" s="8">
        <f t="shared" si="2"/>
        <v>1821207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10">
        <v>3617</v>
      </c>
      <c r="F132" s="10">
        <v>2260</v>
      </c>
      <c r="G132" s="10">
        <v>437464</v>
      </c>
      <c r="H132" s="8">
        <v>54933</v>
      </c>
      <c r="I132" s="8">
        <f t="shared" si="2"/>
        <v>681308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10">
        <v>2969</v>
      </c>
      <c r="F133" s="10">
        <v>1739</v>
      </c>
      <c r="G133" s="10">
        <v>122832</v>
      </c>
      <c r="H133" s="8">
        <v>52664</v>
      </c>
      <c r="I133" s="8">
        <f t="shared" si="2"/>
        <v>352974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10">
        <v>749</v>
      </c>
      <c r="F134" s="10">
        <v>3226</v>
      </c>
      <c r="G134" s="10">
        <v>29679</v>
      </c>
      <c r="H134" s="8">
        <v>14300</v>
      </c>
      <c r="I134" s="8">
        <f t="shared" si="2"/>
        <v>258930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10">
        <v>13422</v>
      </c>
      <c r="F135" s="10">
        <v>52801</v>
      </c>
      <c r="G135" s="10">
        <v>974364</v>
      </c>
      <c r="H135" s="8">
        <v>218278</v>
      </c>
      <c r="I135" s="8">
        <f t="shared" ref="I135:I198" si="3">SUM(C135:H135)</f>
        <v>1831823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10">
        <v>26972</v>
      </c>
      <c r="F136" s="10">
        <v>15617</v>
      </c>
      <c r="G136" s="10">
        <v>1760101</v>
      </c>
      <c r="H136" s="8">
        <v>449573</v>
      </c>
      <c r="I136" s="8">
        <f t="shared" si="3"/>
        <v>3064459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10">
        <v>2932</v>
      </c>
      <c r="F137" s="10">
        <v>2755</v>
      </c>
      <c r="G137" s="10">
        <v>137411</v>
      </c>
      <c r="H137" s="8">
        <v>53306</v>
      </c>
      <c r="I137" s="8">
        <f t="shared" si="3"/>
        <v>389038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10">
        <v>10952</v>
      </c>
      <c r="F138" s="10">
        <v>5577</v>
      </c>
      <c r="G138" s="10">
        <v>1484974</v>
      </c>
      <c r="H138" s="8">
        <v>170152</v>
      </c>
      <c r="I138" s="8">
        <f t="shared" si="3"/>
        <v>1951209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10">
        <v>71830</v>
      </c>
      <c r="F139" s="10">
        <v>34690</v>
      </c>
      <c r="G139" s="10">
        <v>4425911</v>
      </c>
      <c r="H139" s="8">
        <v>1149109</v>
      </c>
      <c r="I139" s="8">
        <f t="shared" si="3"/>
        <v>6879240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10">
        <v>17310</v>
      </c>
      <c r="F140" s="10">
        <v>9622</v>
      </c>
      <c r="G140" s="10">
        <v>1152354</v>
      </c>
      <c r="H140" s="8">
        <v>307722</v>
      </c>
      <c r="I140" s="8">
        <f t="shared" si="3"/>
        <v>1790162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10">
        <v>28915</v>
      </c>
      <c r="F141" s="10">
        <v>16478</v>
      </c>
      <c r="G141" s="10">
        <v>2290471</v>
      </c>
      <c r="H141" s="8">
        <v>495601</v>
      </c>
      <c r="I141" s="8">
        <f t="shared" si="3"/>
        <v>3601957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10">
        <v>9151</v>
      </c>
      <c r="F142" s="10">
        <v>5549</v>
      </c>
      <c r="G142" s="10">
        <v>983355</v>
      </c>
      <c r="H142" s="8">
        <v>146732</v>
      </c>
      <c r="I142" s="8">
        <f t="shared" si="3"/>
        <v>1474257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10">
        <v>1134</v>
      </c>
      <c r="F143" s="10">
        <v>818</v>
      </c>
      <c r="G143" s="10">
        <v>47619</v>
      </c>
      <c r="H143" s="8">
        <v>19695</v>
      </c>
      <c r="I143" s="8">
        <f t="shared" si="3"/>
        <v>177702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10">
        <v>5880</v>
      </c>
      <c r="F144" s="10">
        <v>2761</v>
      </c>
      <c r="G144" s="10">
        <v>491190</v>
      </c>
      <c r="H144" s="8">
        <v>91456</v>
      </c>
      <c r="I144" s="8">
        <f t="shared" si="3"/>
        <v>799945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10">
        <v>1964</v>
      </c>
      <c r="F145" s="10">
        <v>1069</v>
      </c>
      <c r="G145" s="10">
        <v>101716</v>
      </c>
      <c r="H145" s="8">
        <v>35409</v>
      </c>
      <c r="I145" s="8">
        <f t="shared" si="3"/>
        <v>240278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10">
        <v>18204</v>
      </c>
      <c r="F146" s="10">
        <v>9473</v>
      </c>
      <c r="G146" s="10">
        <v>1019034</v>
      </c>
      <c r="H146" s="8">
        <v>309649</v>
      </c>
      <c r="I146" s="8">
        <f t="shared" si="3"/>
        <v>1786420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10">
        <v>3062</v>
      </c>
      <c r="F147" s="10">
        <v>1592</v>
      </c>
      <c r="G147" s="10">
        <v>193791</v>
      </c>
      <c r="H147" s="8">
        <v>49667</v>
      </c>
      <c r="I147" s="8">
        <f t="shared" si="3"/>
        <v>387648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10">
        <v>21107</v>
      </c>
      <c r="F148" s="10">
        <v>11580</v>
      </c>
      <c r="G148" s="10">
        <v>946520</v>
      </c>
      <c r="H148" s="8">
        <v>383593</v>
      </c>
      <c r="I148" s="8">
        <f t="shared" si="3"/>
        <v>2062694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10">
        <v>2715</v>
      </c>
      <c r="F149" s="10">
        <v>1463</v>
      </c>
      <c r="G149" s="10">
        <v>201879</v>
      </c>
      <c r="H149" s="8">
        <v>47526</v>
      </c>
      <c r="I149" s="8">
        <f t="shared" si="3"/>
        <v>369873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10">
        <v>7911</v>
      </c>
      <c r="F150" s="10">
        <v>8297</v>
      </c>
      <c r="G150" s="10">
        <v>348358</v>
      </c>
      <c r="H150" s="8">
        <v>148744</v>
      </c>
      <c r="I150" s="8">
        <f t="shared" si="3"/>
        <v>815900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10">
        <v>7228</v>
      </c>
      <c r="F151" s="10">
        <v>3716</v>
      </c>
      <c r="G151" s="10">
        <v>618143</v>
      </c>
      <c r="H151" s="8">
        <v>114148</v>
      </c>
      <c r="I151" s="8">
        <f t="shared" si="3"/>
        <v>1003501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10">
        <v>897</v>
      </c>
      <c r="F152" s="10">
        <v>1583</v>
      </c>
      <c r="G152" s="10">
        <v>66192</v>
      </c>
      <c r="H152" s="8">
        <v>16184</v>
      </c>
      <c r="I152" s="8">
        <f t="shared" si="3"/>
        <v>264378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10">
        <v>5181</v>
      </c>
      <c r="F153" s="10">
        <v>4623</v>
      </c>
      <c r="G153" s="10">
        <v>366405</v>
      </c>
      <c r="H153" s="8">
        <v>83278</v>
      </c>
      <c r="I153" s="8">
        <f t="shared" si="3"/>
        <v>713463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10">
        <v>4091</v>
      </c>
      <c r="F154" s="10">
        <v>2158</v>
      </c>
      <c r="G154" s="10">
        <v>253260</v>
      </c>
      <c r="H154" s="8">
        <v>64610</v>
      </c>
      <c r="I154" s="8">
        <f t="shared" si="3"/>
        <v>504913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10">
        <v>25991</v>
      </c>
      <c r="F155" s="10">
        <v>18072</v>
      </c>
      <c r="G155" s="10">
        <v>942472</v>
      </c>
      <c r="H155" s="8">
        <v>509216</v>
      </c>
      <c r="I155" s="8">
        <f t="shared" si="3"/>
        <v>2001027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10">
        <v>1012</v>
      </c>
      <c r="F156" s="10">
        <v>509</v>
      </c>
      <c r="G156" s="10">
        <v>65015</v>
      </c>
      <c r="H156" s="8">
        <v>16869</v>
      </c>
      <c r="I156" s="8">
        <f t="shared" si="3"/>
        <v>180475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10">
        <v>5930</v>
      </c>
      <c r="F157" s="10">
        <v>2784</v>
      </c>
      <c r="G157" s="10">
        <v>334594</v>
      </c>
      <c r="H157" s="8">
        <v>92141</v>
      </c>
      <c r="I157" s="8">
        <f t="shared" si="3"/>
        <v>615715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10">
        <v>11804</v>
      </c>
      <c r="F158" s="10">
        <v>6355</v>
      </c>
      <c r="G158" s="10">
        <v>763290</v>
      </c>
      <c r="H158" s="8">
        <v>202650</v>
      </c>
      <c r="I158" s="8">
        <f t="shared" si="3"/>
        <v>1231631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10">
        <v>6211</v>
      </c>
      <c r="F159" s="10">
        <v>4005</v>
      </c>
      <c r="G159" s="10">
        <v>455268</v>
      </c>
      <c r="H159" s="8">
        <v>102459</v>
      </c>
      <c r="I159" s="8">
        <f t="shared" si="3"/>
        <v>822867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10">
        <v>2624</v>
      </c>
      <c r="F160" s="10">
        <v>1215</v>
      </c>
      <c r="G160" s="10">
        <v>174220</v>
      </c>
      <c r="H160" s="8">
        <v>40247</v>
      </c>
      <c r="I160" s="8">
        <f t="shared" si="3"/>
        <v>386420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10">
        <v>8479</v>
      </c>
      <c r="F161" s="10">
        <v>4496</v>
      </c>
      <c r="G161" s="10">
        <v>354681</v>
      </c>
      <c r="H161" s="8">
        <v>148915</v>
      </c>
      <c r="I161" s="8">
        <f t="shared" si="3"/>
        <v>773101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10">
        <v>27098</v>
      </c>
      <c r="F162" s="10">
        <v>31504</v>
      </c>
      <c r="G162" s="10">
        <v>417506</v>
      </c>
      <c r="H162" s="8">
        <v>593436</v>
      </c>
      <c r="I162" s="8">
        <f t="shared" si="3"/>
        <v>2130540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10">
        <v>6114</v>
      </c>
      <c r="F163" s="10">
        <v>2884</v>
      </c>
      <c r="G163" s="10">
        <v>448588</v>
      </c>
      <c r="H163" s="8">
        <v>95523</v>
      </c>
      <c r="I163" s="8">
        <f t="shared" si="3"/>
        <v>778749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10">
        <v>14875</v>
      </c>
      <c r="F164" s="10">
        <v>7519</v>
      </c>
      <c r="G164" s="10">
        <v>1146083</v>
      </c>
      <c r="H164" s="8">
        <v>233307</v>
      </c>
      <c r="I164" s="8">
        <f t="shared" si="3"/>
        <v>1715890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10">
        <v>3474</v>
      </c>
      <c r="F165" s="10">
        <v>2332</v>
      </c>
      <c r="G165" s="10">
        <v>188130</v>
      </c>
      <c r="H165" s="8">
        <v>62041</v>
      </c>
      <c r="I165" s="8">
        <f t="shared" si="3"/>
        <v>440525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10">
        <v>6473</v>
      </c>
      <c r="F166" s="10">
        <v>3325</v>
      </c>
      <c r="G166" s="10">
        <v>513942</v>
      </c>
      <c r="H166" s="8">
        <v>109567</v>
      </c>
      <c r="I166" s="8">
        <f t="shared" si="3"/>
        <v>839435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10">
        <v>4754</v>
      </c>
      <c r="F167" s="10">
        <v>2389</v>
      </c>
      <c r="G167" s="10">
        <v>386259</v>
      </c>
      <c r="H167" s="8">
        <v>79124</v>
      </c>
      <c r="I167" s="8">
        <f t="shared" si="3"/>
        <v>636646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10">
        <v>4340</v>
      </c>
      <c r="F168" s="10">
        <v>2076</v>
      </c>
      <c r="G168" s="10">
        <v>335430</v>
      </c>
      <c r="H168" s="8">
        <v>68763</v>
      </c>
      <c r="I168" s="8">
        <f t="shared" si="3"/>
        <v>615911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10">
        <v>8282</v>
      </c>
      <c r="F169" s="10">
        <v>4264</v>
      </c>
      <c r="G169" s="10">
        <v>343859</v>
      </c>
      <c r="H169" s="8">
        <v>137655</v>
      </c>
      <c r="I169" s="8">
        <f t="shared" si="3"/>
        <v>722254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10">
        <v>3852</v>
      </c>
      <c r="F170" s="10">
        <v>1953</v>
      </c>
      <c r="G170" s="10">
        <v>216842</v>
      </c>
      <c r="H170" s="8">
        <v>64695</v>
      </c>
      <c r="I170" s="8">
        <f t="shared" si="3"/>
        <v>482320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10">
        <v>26527</v>
      </c>
      <c r="F171" s="10">
        <v>16291</v>
      </c>
      <c r="G171" s="10">
        <v>1598558</v>
      </c>
      <c r="H171" s="8">
        <v>471795</v>
      </c>
      <c r="I171" s="8">
        <f t="shared" si="3"/>
        <v>2703345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10">
        <v>5456</v>
      </c>
      <c r="F172" s="10">
        <v>2707</v>
      </c>
      <c r="G172" s="10">
        <v>446757</v>
      </c>
      <c r="H172" s="8">
        <v>89657</v>
      </c>
      <c r="I172" s="8">
        <f t="shared" si="3"/>
        <v>727287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10">
        <v>2463</v>
      </c>
      <c r="F173" s="10">
        <v>1263</v>
      </c>
      <c r="G173" s="10">
        <v>142492</v>
      </c>
      <c r="H173" s="8">
        <v>41831</v>
      </c>
      <c r="I173" s="8">
        <f t="shared" si="3"/>
        <v>316501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10">
        <v>10506</v>
      </c>
      <c r="F174" s="10">
        <v>4762</v>
      </c>
      <c r="G174" s="10">
        <v>648070</v>
      </c>
      <c r="H174" s="8">
        <v>157736</v>
      </c>
      <c r="I174" s="8">
        <f t="shared" si="3"/>
        <v>1131284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10">
        <v>10969</v>
      </c>
      <c r="F175" s="10">
        <v>5218</v>
      </c>
      <c r="G175" s="10">
        <v>1071243</v>
      </c>
      <c r="H175" s="8">
        <v>164800</v>
      </c>
      <c r="I175" s="8">
        <f t="shared" si="3"/>
        <v>1614728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10">
        <v>56889</v>
      </c>
      <c r="F176" s="10">
        <v>25234</v>
      </c>
      <c r="G176" s="10">
        <v>6757213</v>
      </c>
      <c r="H176" s="8">
        <v>791163</v>
      </c>
      <c r="I176" s="8">
        <f t="shared" si="3"/>
        <v>8583421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10">
        <v>1001</v>
      </c>
      <c r="F177" s="10">
        <v>556</v>
      </c>
      <c r="G177" s="10">
        <v>45644</v>
      </c>
      <c r="H177" s="8">
        <v>18411</v>
      </c>
      <c r="I177" s="8">
        <f t="shared" si="3"/>
        <v>130354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10">
        <v>3742</v>
      </c>
      <c r="F178" s="10">
        <v>2192</v>
      </c>
      <c r="G178" s="10">
        <v>109097</v>
      </c>
      <c r="H178" s="8">
        <v>64952</v>
      </c>
      <c r="I178" s="8">
        <f t="shared" si="3"/>
        <v>337215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10">
        <v>7768</v>
      </c>
      <c r="F179" s="10">
        <v>4859</v>
      </c>
      <c r="G179" s="10">
        <v>101231</v>
      </c>
      <c r="H179" s="8">
        <v>160947</v>
      </c>
      <c r="I179" s="8">
        <f t="shared" si="3"/>
        <v>524723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10">
        <v>4401</v>
      </c>
      <c r="F180" s="10">
        <v>2246</v>
      </c>
      <c r="G180" s="10">
        <v>186405</v>
      </c>
      <c r="H180" s="8">
        <v>73815</v>
      </c>
      <c r="I180" s="8">
        <f t="shared" si="3"/>
        <v>447959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10">
        <v>7219</v>
      </c>
      <c r="F181" s="10">
        <v>3630</v>
      </c>
      <c r="G181" s="10">
        <v>602931</v>
      </c>
      <c r="H181" s="8">
        <v>120228</v>
      </c>
      <c r="I181" s="8">
        <f t="shared" si="3"/>
        <v>1026560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10">
        <v>22850</v>
      </c>
      <c r="F182" s="10">
        <v>12203</v>
      </c>
      <c r="G182" s="10">
        <v>1036933</v>
      </c>
      <c r="H182" s="8">
        <v>404230</v>
      </c>
      <c r="I182" s="8">
        <f t="shared" si="3"/>
        <v>1957170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10">
        <v>13716</v>
      </c>
      <c r="F183" s="10">
        <v>8126</v>
      </c>
      <c r="G183" s="10">
        <v>374635</v>
      </c>
      <c r="H183" s="8">
        <v>269187</v>
      </c>
      <c r="I183" s="8">
        <f t="shared" si="3"/>
        <v>929336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10">
        <v>3671</v>
      </c>
      <c r="F184" s="10">
        <v>2143</v>
      </c>
      <c r="G184" s="10">
        <v>212807</v>
      </c>
      <c r="H184" s="8">
        <v>62597</v>
      </c>
      <c r="I184" s="8">
        <f t="shared" si="3"/>
        <v>467282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10">
        <v>5730</v>
      </c>
      <c r="F185" s="10">
        <v>3005</v>
      </c>
      <c r="G185" s="10">
        <v>298569</v>
      </c>
      <c r="H185" s="8">
        <v>99548</v>
      </c>
      <c r="I185" s="8">
        <f t="shared" si="3"/>
        <v>590026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10">
        <v>1021</v>
      </c>
      <c r="F186" s="10">
        <v>738</v>
      </c>
      <c r="G186" s="10">
        <v>73095</v>
      </c>
      <c r="H186" s="8">
        <v>17854</v>
      </c>
      <c r="I186" s="8">
        <f t="shared" si="3"/>
        <v>212388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10">
        <v>6056</v>
      </c>
      <c r="F187" s="10">
        <v>2963</v>
      </c>
      <c r="G187" s="10">
        <v>467216</v>
      </c>
      <c r="H187" s="8">
        <v>98135</v>
      </c>
      <c r="I187" s="8">
        <f t="shared" si="3"/>
        <v>761920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10">
        <v>3667</v>
      </c>
      <c r="F188" s="10">
        <v>2155</v>
      </c>
      <c r="G188" s="10">
        <v>227007</v>
      </c>
      <c r="H188" s="8">
        <v>61955</v>
      </c>
      <c r="I188" s="8">
        <f t="shared" si="3"/>
        <v>472670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10">
        <v>342569</v>
      </c>
      <c r="F189" s="10">
        <v>353644</v>
      </c>
      <c r="G189" s="10">
        <v>11648324</v>
      </c>
      <c r="H189" s="8">
        <v>6669356</v>
      </c>
      <c r="I189" s="8">
        <f t="shared" si="3"/>
        <v>36886075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10">
        <v>20796</v>
      </c>
      <c r="F190" s="10">
        <v>11220</v>
      </c>
      <c r="G190" s="10">
        <v>773435</v>
      </c>
      <c r="H190" s="8">
        <v>371647</v>
      </c>
      <c r="I190" s="8">
        <f t="shared" si="3"/>
        <v>1608218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10">
        <v>1497</v>
      </c>
      <c r="F191" s="10">
        <v>824</v>
      </c>
      <c r="G191" s="10">
        <v>78981</v>
      </c>
      <c r="H191" s="8">
        <v>25903</v>
      </c>
      <c r="I191" s="8">
        <f t="shared" si="3"/>
        <v>257547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10">
        <v>6889</v>
      </c>
      <c r="F192" s="10">
        <v>3466</v>
      </c>
      <c r="G192" s="10">
        <v>713863</v>
      </c>
      <c r="H192" s="8">
        <v>108539</v>
      </c>
      <c r="I192" s="8">
        <f t="shared" si="3"/>
        <v>1030769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10">
        <v>24545</v>
      </c>
      <c r="F193" s="10">
        <v>12272</v>
      </c>
      <c r="G193" s="10">
        <v>1682522</v>
      </c>
      <c r="H193" s="8">
        <v>406499</v>
      </c>
      <c r="I193" s="8">
        <f t="shared" si="3"/>
        <v>2542826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10">
        <v>7194</v>
      </c>
      <c r="F194" s="10">
        <v>3253</v>
      </c>
      <c r="G194" s="10">
        <v>1080935</v>
      </c>
      <c r="H194" s="8">
        <v>107769</v>
      </c>
      <c r="I194" s="8">
        <f t="shared" si="3"/>
        <v>1388609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10">
        <v>56012</v>
      </c>
      <c r="F195" s="10">
        <v>28897</v>
      </c>
      <c r="G195" s="10">
        <v>3423776</v>
      </c>
      <c r="H195" s="8">
        <v>957205</v>
      </c>
      <c r="I195" s="8">
        <f t="shared" si="3"/>
        <v>5424374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10">
        <v>741</v>
      </c>
      <c r="F196" s="10">
        <v>414</v>
      </c>
      <c r="G196" s="10">
        <v>19935</v>
      </c>
      <c r="H196" s="8">
        <v>13701</v>
      </c>
      <c r="I196" s="8">
        <f t="shared" si="3"/>
        <v>103487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10">
        <v>3127</v>
      </c>
      <c r="F197" s="10">
        <v>2277</v>
      </c>
      <c r="G197" s="10">
        <v>78839</v>
      </c>
      <c r="H197" s="8">
        <v>61741</v>
      </c>
      <c r="I197" s="8">
        <f t="shared" si="3"/>
        <v>307270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10">
        <v>5936</v>
      </c>
      <c r="F198" s="10">
        <v>3291</v>
      </c>
      <c r="G198" s="10">
        <v>259679</v>
      </c>
      <c r="H198" s="8">
        <v>109010</v>
      </c>
      <c r="I198" s="8">
        <f t="shared" si="3"/>
        <v>544274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10">
        <v>2963</v>
      </c>
      <c r="F199" s="10">
        <v>1591</v>
      </c>
      <c r="G199" s="10">
        <v>158444</v>
      </c>
      <c r="H199" s="8">
        <v>52707</v>
      </c>
      <c r="I199" s="8">
        <f t="shared" ref="I199:I262" si="4">SUM(C199:H199)</f>
        <v>416737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10">
        <v>3367</v>
      </c>
      <c r="F200" s="10">
        <v>2543</v>
      </c>
      <c r="G200" s="10">
        <v>257639</v>
      </c>
      <c r="H200" s="8">
        <v>53777</v>
      </c>
      <c r="I200" s="8">
        <f t="shared" si="4"/>
        <v>538070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10">
        <v>920</v>
      </c>
      <c r="F201" s="10">
        <v>669</v>
      </c>
      <c r="G201" s="10">
        <v>19085</v>
      </c>
      <c r="H201" s="8">
        <v>17297</v>
      </c>
      <c r="I201" s="8">
        <f t="shared" si="4"/>
        <v>146491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10">
        <v>7404</v>
      </c>
      <c r="F202" s="10">
        <v>6068</v>
      </c>
      <c r="G202" s="10">
        <v>430339</v>
      </c>
      <c r="H202" s="8">
        <v>130461</v>
      </c>
      <c r="I202" s="8">
        <f t="shared" si="4"/>
        <v>928750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10">
        <v>73534</v>
      </c>
      <c r="F203" s="10">
        <v>36376</v>
      </c>
      <c r="G203" s="10">
        <v>4754059</v>
      </c>
      <c r="H203" s="8">
        <v>1204942</v>
      </c>
      <c r="I203" s="8">
        <f t="shared" si="4"/>
        <v>7776867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10">
        <v>1976</v>
      </c>
      <c r="F204" s="10">
        <v>954</v>
      </c>
      <c r="G204" s="10">
        <v>141657</v>
      </c>
      <c r="H204" s="8">
        <v>30528</v>
      </c>
      <c r="I204" s="8">
        <f t="shared" si="4"/>
        <v>309349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10">
        <v>10194</v>
      </c>
      <c r="F205" s="10">
        <v>5634</v>
      </c>
      <c r="G205" s="10">
        <v>852951</v>
      </c>
      <c r="H205" s="8">
        <v>168011</v>
      </c>
      <c r="I205" s="8">
        <f t="shared" si="4"/>
        <v>1297406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10">
        <v>4797</v>
      </c>
      <c r="F206" s="10">
        <v>2368</v>
      </c>
      <c r="G206" s="10">
        <v>236339</v>
      </c>
      <c r="H206" s="8">
        <v>78439</v>
      </c>
      <c r="I206" s="8">
        <f t="shared" si="4"/>
        <v>479081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10">
        <v>11850</v>
      </c>
      <c r="F207" s="10">
        <v>6256</v>
      </c>
      <c r="G207" s="10">
        <v>755519</v>
      </c>
      <c r="H207" s="8">
        <v>194001</v>
      </c>
      <c r="I207" s="8">
        <f t="shared" si="4"/>
        <v>1268722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10">
        <v>9169</v>
      </c>
      <c r="F208" s="10">
        <v>4246</v>
      </c>
      <c r="G208" s="10">
        <v>660589</v>
      </c>
      <c r="H208" s="8">
        <v>140652</v>
      </c>
      <c r="I208" s="8">
        <f t="shared" si="4"/>
        <v>1069742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10">
        <v>1687</v>
      </c>
      <c r="F209" s="10">
        <v>980</v>
      </c>
      <c r="G209" s="10">
        <v>150031</v>
      </c>
      <c r="H209" s="8">
        <v>30613</v>
      </c>
      <c r="I209" s="8">
        <f t="shared" si="4"/>
        <v>293003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10">
        <v>46767</v>
      </c>
      <c r="F210" s="10">
        <v>22488</v>
      </c>
      <c r="G210" s="10">
        <v>4297720</v>
      </c>
      <c r="H210" s="8">
        <v>744921</v>
      </c>
      <c r="I210" s="8">
        <f t="shared" si="4"/>
        <v>6068722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10">
        <v>5720</v>
      </c>
      <c r="F211" s="10">
        <v>3047</v>
      </c>
      <c r="G211" s="10">
        <v>248996</v>
      </c>
      <c r="H211" s="8">
        <v>100918</v>
      </c>
      <c r="I211" s="8">
        <f t="shared" si="4"/>
        <v>521573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10">
        <v>49402</v>
      </c>
      <c r="F212" s="10">
        <v>24684</v>
      </c>
      <c r="G212" s="10">
        <v>4941767</v>
      </c>
      <c r="H212" s="8">
        <v>732162</v>
      </c>
      <c r="I212" s="8">
        <f t="shared" si="4"/>
        <v>6656861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10">
        <v>20179</v>
      </c>
      <c r="F213" s="10">
        <v>9874</v>
      </c>
      <c r="G213" s="10">
        <v>1810108</v>
      </c>
      <c r="H213" s="8">
        <v>325876</v>
      </c>
      <c r="I213" s="8">
        <f t="shared" si="4"/>
        <v>2601131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10">
        <v>1886</v>
      </c>
      <c r="F214" s="10">
        <v>1088</v>
      </c>
      <c r="G214" s="10">
        <v>156530</v>
      </c>
      <c r="H214" s="8">
        <v>30442</v>
      </c>
      <c r="I214" s="8">
        <f t="shared" si="4"/>
        <v>366840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10">
        <v>17039</v>
      </c>
      <c r="F215" s="10">
        <v>8658</v>
      </c>
      <c r="G215" s="10">
        <v>1459145</v>
      </c>
      <c r="H215" s="8">
        <v>285414</v>
      </c>
      <c r="I215" s="8">
        <f t="shared" si="4"/>
        <v>2127932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10">
        <v>8565</v>
      </c>
      <c r="F216" s="10">
        <v>4095</v>
      </c>
      <c r="G216" s="10">
        <v>644685</v>
      </c>
      <c r="H216" s="8">
        <v>135642</v>
      </c>
      <c r="I216" s="8">
        <f t="shared" si="4"/>
        <v>1031199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10">
        <v>9160</v>
      </c>
      <c r="F217" s="10">
        <v>3628</v>
      </c>
      <c r="G217" s="10">
        <v>1787830</v>
      </c>
      <c r="H217" s="8">
        <v>120185</v>
      </c>
      <c r="I217" s="8">
        <f t="shared" si="4"/>
        <v>2154207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10">
        <v>9456</v>
      </c>
      <c r="F218" s="10">
        <v>4985</v>
      </c>
      <c r="G218" s="10">
        <v>676220</v>
      </c>
      <c r="H218" s="8">
        <v>155338</v>
      </c>
      <c r="I218" s="8">
        <f t="shared" si="4"/>
        <v>1162237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10">
        <v>6174</v>
      </c>
      <c r="F219" s="10">
        <v>3068</v>
      </c>
      <c r="G219" s="10">
        <v>369161</v>
      </c>
      <c r="H219" s="8">
        <v>99034</v>
      </c>
      <c r="I219" s="8">
        <f t="shared" si="4"/>
        <v>670203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10">
        <v>1749</v>
      </c>
      <c r="F220" s="10">
        <v>1444</v>
      </c>
      <c r="G220" s="10">
        <v>97162</v>
      </c>
      <c r="H220" s="8">
        <v>32711</v>
      </c>
      <c r="I220" s="8">
        <f t="shared" si="4"/>
        <v>256358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10">
        <v>3332</v>
      </c>
      <c r="F221" s="10">
        <v>2441</v>
      </c>
      <c r="G221" s="10">
        <v>110779</v>
      </c>
      <c r="H221" s="8">
        <v>56988</v>
      </c>
      <c r="I221" s="8">
        <f t="shared" si="4"/>
        <v>361318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10">
        <v>9502</v>
      </c>
      <c r="F222" s="10">
        <v>5054</v>
      </c>
      <c r="G222" s="10">
        <v>1183321</v>
      </c>
      <c r="H222" s="8">
        <v>147545</v>
      </c>
      <c r="I222" s="8">
        <f t="shared" si="4"/>
        <v>1618094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10">
        <v>1628</v>
      </c>
      <c r="F223" s="10">
        <v>880</v>
      </c>
      <c r="G223" s="10">
        <v>135626</v>
      </c>
      <c r="H223" s="8">
        <v>25989</v>
      </c>
      <c r="I223" s="8">
        <f t="shared" si="4"/>
        <v>308591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10">
        <v>6638</v>
      </c>
      <c r="F224" s="10">
        <v>3315</v>
      </c>
      <c r="G224" s="10">
        <v>404861</v>
      </c>
      <c r="H224" s="8">
        <v>109824</v>
      </c>
      <c r="I224" s="8">
        <f t="shared" si="4"/>
        <v>775492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10">
        <v>6883</v>
      </c>
      <c r="F225" s="10">
        <v>3584</v>
      </c>
      <c r="G225" s="10">
        <v>464327</v>
      </c>
      <c r="H225" s="8">
        <v>118730</v>
      </c>
      <c r="I225" s="8">
        <f t="shared" si="4"/>
        <v>844728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10">
        <v>3304</v>
      </c>
      <c r="F226" s="10">
        <v>2031</v>
      </c>
      <c r="G226" s="10">
        <v>181740</v>
      </c>
      <c r="H226" s="8">
        <v>57374</v>
      </c>
      <c r="I226" s="8">
        <f t="shared" si="4"/>
        <v>392551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10">
        <v>3889</v>
      </c>
      <c r="F227" s="10">
        <v>2007</v>
      </c>
      <c r="G227" s="10">
        <v>144769</v>
      </c>
      <c r="H227" s="8">
        <v>65509</v>
      </c>
      <c r="I227" s="8">
        <f t="shared" si="4"/>
        <v>375002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10">
        <v>1106</v>
      </c>
      <c r="F228" s="10">
        <v>673</v>
      </c>
      <c r="G228" s="10">
        <v>35670</v>
      </c>
      <c r="H228" s="8">
        <v>19353</v>
      </c>
      <c r="I228" s="8">
        <f t="shared" si="4"/>
        <v>209436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10">
        <v>1577</v>
      </c>
      <c r="F229" s="10">
        <v>884</v>
      </c>
      <c r="G229" s="10">
        <v>83934</v>
      </c>
      <c r="H229" s="8">
        <v>29286</v>
      </c>
      <c r="I229" s="8">
        <f t="shared" si="4"/>
        <v>217679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10">
        <v>16295</v>
      </c>
      <c r="F230" s="10">
        <v>7697</v>
      </c>
      <c r="G230" s="10">
        <v>1359854</v>
      </c>
      <c r="H230" s="8">
        <v>254972</v>
      </c>
      <c r="I230" s="8">
        <f t="shared" si="4"/>
        <v>1964330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10">
        <v>6844</v>
      </c>
      <c r="F231" s="10">
        <v>3650</v>
      </c>
      <c r="G231" s="10">
        <v>493838</v>
      </c>
      <c r="H231" s="8">
        <v>115947</v>
      </c>
      <c r="I231" s="8">
        <f t="shared" si="4"/>
        <v>865833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10">
        <v>28725</v>
      </c>
      <c r="F232" s="10">
        <v>22326</v>
      </c>
      <c r="G232" s="10">
        <v>818603</v>
      </c>
      <c r="H232" s="8">
        <v>586757</v>
      </c>
      <c r="I232" s="8">
        <f t="shared" si="4"/>
        <v>2246397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10">
        <v>2067</v>
      </c>
      <c r="F233" s="10">
        <v>997</v>
      </c>
      <c r="G233" s="10">
        <v>160233</v>
      </c>
      <c r="H233" s="8">
        <v>33011</v>
      </c>
      <c r="I233" s="8">
        <f t="shared" si="4"/>
        <v>369486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10">
        <v>19756</v>
      </c>
      <c r="F234" s="10">
        <v>9292</v>
      </c>
      <c r="G234" s="10">
        <v>1537360</v>
      </c>
      <c r="H234" s="8">
        <v>301770</v>
      </c>
      <c r="I234" s="8">
        <f t="shared" si="4"/>
        <v>2248354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10">
        <v>2493</v>
      </c>
      <c r="F235" s="10">
        <v>1448</v>
      </c>
      <c r="G235" s="10">
        <v>101083</v>
      </c>
      <c r="H235" s="8">
        <v>43116</v>
      </c>
      <c r="I235" s="8">
        <f t="shared" si="4"/>
        <v>274678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10">
        <v>8541</v>
      </c>
      <c r="F236" s="10">
        <v>3911</v>
      </c>
      <c r="G236" s="10">
        <v>867488</v>
      </c>
      <c r="H236" s="8">
        <v>129562</v>
      </c>
      <c r="I236" s="8">
        <f t="shared" si="4"/>
        <v>1228842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10">
        <v>58722</v>
      </c>
      <c r="F237" s="10">
        <v>30086</v>
      </c>
      <c r="G237" s="10">
        <v>4370923</v>
      </c>
      <c r="H237" s="8">
        <v>921154</v>
      </c>
      <c r="I237" s="8">
        <f t="shared" si="4"/>
        <v>6662627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10">
        <v>4687</v>
      </c>
      <c r="F238" s="10">
        <v>3392</v>
      </c>
      <c r="G238" s="10">
        <v>245297</v>
      </c>
      <c r="H238" s="8">
        <v>74714</v>
      </c>
      <c r="I238" s="8">
        <f t="shared" si="4"/>
        <v>623092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10">
        <v>21248</v>
      </c>
      <c r="F239" s="10">
        <v>9764</v>
      </c>
      <c r="G239" s="10">
        <v>1919895</v>
      </c>
      <c r="H239" s="8">
        <v>323435</v>
      </c>
      <c r="I239" s="8">
        <f t="shared" si="4"/>
        <v>2662574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10">
        <v>9845</v>
      </c>
      <c r="F240" s="10">
        <v>5241</v>
      </c>
      <c r="G240" s="10">
        <v>772916</v>
      </c>
      <c r="H240" s="8">
        <v>155167</v>
      </c>
      <c r="I240" s="8">
        <f t="shared" si="4"/>
        <v>1266901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10">
        <v>4355</v>
      </c>
      <c r="F241" s="10">
        <v>2693</v>
      </c>
      <c r="G241" s="10">
        <v>536261</v>
      </c>
      <c r="H241" s="8">
        <v>65295</v>
      </c>
      <c r="I241" s="8">
        <f t="shared" si="4"/>
        <v>838080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10">
        <v>3646</v>
      </c>
      <c r="F242" s="10">
        <v>2013</v>
      </c>
      <c r="G242" s="10">
        <v>159657</v>
      </c>
      <c r="H242" s="8">
        <v>66665</v>
      </c>
      <c r="I242" s="8">
        <f t="shared" si="4"/>
        <v>411027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10">
        <v>1980</v>
      </c>
      <c r="F243" s="10">
        <v>1055</v>
      </c>
      <c r="G243" s="10">
        <v>126265</v>
      </c>
      <c r="H243" s="8">
        <v>34938</v>
      </c>
      <c r="I243" s="8">
        <f t="shared" si="4"/>
        <v>332984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10">
        <v>2605</v>
      </c>
      <c r="F244" s="10">
        <v>2081</v>
      </c>
      <c r="G244" s="10">
        <v>211199</v>
      </c>
      <c r="H244" s="8">
        <v>46113</v>
      </c>
      <c r="I244" s="8">
        <f t="shared" si="4"/>
        <v>386250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10">
        <v>7133</v>
      </c>
      <c r="F245" s="10">
        <v>3254</v>
      </c>
      <c r="G245" s="10">
        <v>588689</v>
      </c>
      <c r="H245" s="8">
        <v>105328</v>
      </c>
      <c r="I245" s="8">
        <f t="shared" si="4"/>
        <v>922048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10">
        <v>2719</v>
      </c>
      <c r="F246" s="10">
        <v>1751</v>
      </c>
      <c r="G246" s="10">
        <v>152806</v>
      </c>
      <c r="H246" s="8">
        <v>46413</v>
      </c>
      <c r="I246" s="8">
        <f t="shared" si="4"/>
        <v>361589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10">
        <v>33122</v>
      </c>
      <c r="F247" s="10">
        <v>14685</v>
      </c>
      <c r="G247" s="10">
        <v>2173776</v>
      </c>
      <c r="H247" s="8">
        <v>486438</v>
      </c>
      <c r="I247" s="8">
        <f t="shared" si="4"/>
        <v>3265879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10">
        <v>4014</v>
      </c>
      <c r="F248" s="10">
        <v>2819</v>
      </c>
      <c r="G248" s="10">
        <v>189375</v>
      </c>
      <c r="H248" s="8">
        <v>74586</v>
      </c>
      <c r="I248" s="8">
        <f t="shared" si="4"/>
        <v>515332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10">
        <v>8837</v>
      </c>
      <c r="F249" s="10">
        <v>4742</v>
      </c>
      <c r="G249" s="10">
        <v>381596</v>
      </c>
      <c r="H249" s="8">
        <v>157093</v>
      </c>
      <c r="I249" s="8">
        <f t="shared" si="4"/>
        <v>768754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10">
        <v>3220</v>
      </c>
      <c r="F250" s="10">
        <v>1651</v>
      </c>
      <c r="G250" s="10">
        <v>165390</v>
      </c>
      <c r="H250" s="8">
        <v>54676</v>
      </c>
      <c r="I250" s="8">
        <f t="shared" si="4"/>
        <v>357005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10">
        <v>1579</v>
      </c>
      <c r="F251" s="10">
        <v>811</v>
      </c>
      <c r="G251" s="10">
        <v>75792</v>
      </c>
      <c r="H251" s="8">
        <v>26546</v>
      </c>
      <c r="I251" s="8">
        <f t="shared" si="4"/>
        <v>229970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10">
        <v>3093</v>
      </c>
      <c r="F252" s="10">
        <v>6803</v>
      </c>
      <c r="G252" s="10">
        <v>46820</v>
      </c>
      <c r="H252" s="8">
        <v>62811</v>
      </c>
      <c r="I252" s="8">
        <f t="shared" si="4"/>
        <v>343547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10">
        <v>41810</v>
      </c>
      <c r="F253" s="10">
        <v>18422</v>
      </c>
      <c r="G253" s="10">
        <v>3849686</v>
      </c>
      <c r="H253" s="8">
        <v>610220</v>
      </c>
      <c r="I253" s="8">
        <f t="shared" si="4"/>
        <v>5180852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10">
        <v>9125</v>
      </c>
      <c r="F254" s="10">
        <v>4642</v>
      </c>
      <c r="G254" s="10">
        <v>544577</v>
      </c>
      <c r="H254" s="8">
        <v>148787</v>
      </c>
      <c r="I254" s="8">
        <f t="shared" si="4"/>
        <v>960909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10">
        <v>2790</v>
      </c>
      <c r="F255" s="10">
        <v>2880</v>
      </c>
      <c r="G255" s="10">
        <v>178410</v>
      </c>
      <c r="H255" s="8">
        <v>50566</v>
      </c>
      <c r="I255" s="8">
        <f t="shared" si="4"/>
        <v>459102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10">
        <v>3130</v>
      </c>
      <c r="F256" s="10">
        <v>1744</v>
      </c>
      <c r="G256" s="10">
        <v>170715</v>
      </c>
      <c r="H256" s="8">
        <v>50523</v>
      </c>
      <c r="I256" s="8">
        <f t="shared" si="4"/>
        <v>416572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10">
        <v>5496</v>
      </c>
      <c r="F257" s="10">
        <v>2735</v>
      </c>
      <c r="G257" s="10">
        <v>494051</v>
      </c>
      <c r="H257" s="8">
        <v>90599</v>
      </c>
      <c r="I257" s="8">
        <f t="shared" si="4"/>
        <v>779893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10">
        <v>6228</v>
      </c>
      <c r="F258" s="10">
        <v>2877</v>
      </c>
      <c r="G258" s="10">
        <v>812952</v>
      </c>
      <c r="H258" s="8">
        <v>95309</v>
      </c>
      <c r="I258" s="8">
        <f t="shared" si="4"/>
        <v>1166060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10">
        <v>8863</v>
      </c>
      <c r="F259" s="10">
        <v>4276</v>
      </c>
      <c r="G259" s="10">
        <v>981774</v>
      </c>
      <c r="H259" s="8">
        <v>141637</v>
      </c>
      <c r="I259" s="8">
        <f t="shared" si="4"/>
        <v>1416090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10">
        <v>5768</v>
      </c>
      <c r="F260" s="10">
        <v>3299</v>
      </c>
      <c r="G260" s="10">
        <v>392870</v>
      </c>
      <c r="H260" s="8">
        <v>89315</v>
      </c>
      <c r="I260" s="8">
        <f t="shared" si="4"/>
        <v>683508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10">
        <v>565</v>
      </c>
      <c r="F261" s="10">
        <v>425</v>
      </c>
      <c r="G261" s="10">
        <v>22051</v>
      </c>
      <c r="H261" s="8">
        <v>10019</v>
      </c>
      <c r="I261" s="8">
        <f t="shared" si="4"/>
        <v>147992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10">
        <v>2887</v>
      </c>
      <c r="F262" s="10">
        <v>1419</v>
      </c>
      <c r="G262" s="10">
        <v>232568</v>
      </c>
      <c r="H262" s="8">
        <v>46712</v>
      </c>
      <c r="I262" s="8">
        <f t="shared" si="4"/>
        <v>449132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10">
        <v>1831</v>
      </c>
      <c r="F263" s="10">
        <v>1156</v>
      </c>
      <c r="G263" s="10">
        <v>113010</v>
      </c>
      <c r="H263" s="8">
        <v>31855</v>
      </c>
      <c r="I263" s="8">
        <f t="shared" ref="I263:I326" si="5">SUM(C263:H263)</f>
        <v>283702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10">
        <v>6788</v>
      </c>
      <c r="F264" s="10">
        <v>3486</v>
      </c>
      <c r="G264" s="10">
        <v>487151</v>
      </c>
      <c r="H264" s="8">
        <v>105542</v>
      </c>
      <c r="I264" s="8">
        <f t="shared" si="5"/>
        <v>880185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10">
        <v>6455</v>
      </c>
      <c r="F265" s="10">
        <v>3290</v>
      </c>
      <c r="G265" s="10">
        <v>439221</v>
      </c>
      <c r="H265" s="8">
        <v>106527</v>
      </c>
      <c r="I265" s="8">
        <f t="shared" si="5"/>
        <v>741227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10">
        <v>19271</v>
      </c>
      <c r="F266" s="10">
        <v>9363</v>
      </c>
      <c r="G266" s="10">
        <v>1486267</v>
      </c>
      <c r="H266" s="8">
        <v>310162</v>
      </c>
      <c r="I266" s="8">
        <f t="shared" si="5"/>
        <v>2408823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10">
        <v>2444</v>
      </c>
      <c r="F267" s="10">
        <v>2186</v>
      </c>
      <c r="G267" s="10">
        <v>104354</v>
      </c>
      <c r="H267" s="8">
        <v>44657</v>
      </c>
      <c r="I267" s="8">
        <f t="shared" si="5"/>
        <v>262829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10">
        <v>10028</v>
      </c>
      <c r="F268" s="10">
        <v>4907</v>
      </c>
      <c r="G268" s="10">
        <v>1342861</v>
      </c>
      <c r="H268" s="8">
        <v>149129</v>
      </c>
      <c r="I268" s="8">
        <f t="shared" si="5"/>
        <v>1799293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10">
        <v>6050</v>
      </c>
      <c r="F269" s="10">
        <v>2972</v>
      </c>
      <c r="G269" s="10">
        <v>525360</v>
      </c>
      <c r="H269" s="8">
        <v>97364</v>
      </c>
      <c r="I269" s="8">
        <f t="shared" si="5"/>
        <v>869688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10">
        <v>17335</v>
      </c>
      <c r="F270" s="10">
        <v>8541</v>
      </c>
      <c r="G270" s="10">
        <v>1277121</v>
      </c>
      <c r="H270" s="8">
        <v>282931</v>
      </c>
      <c r="I270" s="8">
        <f t="shared" si="5"/>
        <v>1942944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10">
        <v>22255</v>
      </c>
      <c r="F271" s="10">
        <v>12387</v>
      </c>
      <c r="G271" s="10">
        <v>1548866</v>
      </c>
      <c r="H271" s="8">
        <v>363126</v>
      </c>
      <c r="I271" s="8">
        <f t="shared" si="5"/>
        <v>2887452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10">
        <v>669</v>
      </c>
      <c r="F272" s="10">
        <v>464</v>
      </c>
      <c r="G272" s="10">
        <v>13534</v>
      </c>
      <c r="H272" s="8">
        <v>12588</v>
      </c>
      <c r="I272" s="8">
        <f t="shared" si="5"/>
        <v>127767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10">
        <v>2237</v>
      </c>
      <c r="F273" s="10">
        <v>1768</v>
      </c>
      <c r="G273" s="10">
        <v>86607</v>
      </c>
      <c r="H273" s="8">
        <v>39219</v>
      </c>
      <c r="I273" s="8">
        <f t="shared" si="5"/>
        <v>273107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10">
        <v>9867</v>
      </c>
      <c r="F274" s="10">
        <v>5552</v>
      </c>
      <c r="G274" s="10">
        <v>705155</v>
      </c>
      <c r="H274" s="8">
        <v>176703</v>
      </c>
      <c r="I274" s="8">
        <f t="shared" si="5"/>
        <v>1428125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10">
        <v>3910</v>
      </c>
      <c r="F275" s="10">
        <v>1808</v>
      </c>
      <c r="G275" s="10">
        <v>480251</v>
      </c>
      <c r="H275" s="8">
        <v>59900</v>
      </c>
      <c r="I275" s="8">
        <f t="shared" si="5"/>
        <v>716631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10">
        <v>9017</v>
      </c>
      <c r="F276" s="10">
        <v>4270</v>
      </c>
      <c r="G276" s="10">
        <v>803669</v>
      </c>
      <c r="H276" s="8">
        <v>138939</v>
      </c>
      <c r="I276" s="8">
        <f t="shared" si="5"/>
        <v>1166313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10">
        <v>15292</v>
      </c>
      <c r="F277" s="10">
        <v>9152</v>
      </c>
      <c r="G277" s="10">
        <v>991390</v>
      </c>
      <c r="H277" s="8">
        <v>263792</v>
      </c>
      <c r="I277" s="8">
        <f t="shared" si="5"/>
        <v>1599800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10">
        <v>9797</v>
      </c>
      <c r="F278" s="10">
        <v>4819</v>
      </c>
      <c r="G278" s="10">
        <v>923945</v>
      </c>
      <c r="H278" s="8">
        <v>149729</v>
      </c>
      <c r="I278" s="8">
        <f t="shared" si="5"/>
        <v>1351952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10">
        <v>3637</v>
      </c>
      <c r="F279" s="10">
        <v>1675</v>
      </c>
      <c r="G279" s="10">
        <v>300747</v>
      </c>
      <c r="H279" s="8">
        <v>55490</v>
      </c>
      <c r="I279" s="8">
        <f t="shared" si="5"/>
        <v>532211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10">
        <v>19145</v>
      </c>
      <c r="F280" s="10">
        <v>9629</v>
      </c>
      <c r="G280" s="10">
        <v>1344357</v>
      </c>
      <c r="H280" s="8">
        <v>312260</v>
      </c>
      <c r="I280" s="8">
        <f t="shared" si="5"/>
        <v>2034657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10">
        <v>2213</v>
      </c>
      <c r="F281" s="10">
        <v>1035</v>
      </c>
      <c r="G281" s="10">
        <v>182561</v>
      </c>
      <c r="H281" s="8">
        <v>34296</v>
      </c>
      <c r="I281" s="8">
        <f t="shared" si="5"/>
        <v>420509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10">
        <v>34557</v>
      </c>
      <c r="F282" s="10">
        <v>17926</v>
      </c>
      <c r="G282" s="10">
        <v>2784374</v>
      </c>
      <c r="H282" s="8">
        <v>536276</v>
      </c>
      <c r="I282" s="8">
        <f t="shared" si="5"/>
        <v>4265609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10">
        <v>95210</v>
      </c>
      <c r="F283" s="10">
        <v>50167</v>
      </c>
      <c r="G283" s="10">
        <v>5206998</v>
      </c>
      <c r="H283" s="8">
        <v>1565542</v>
      </c>
      <c r="I283" s="8">
        <f t="shared" si="5"/>
        <v>8818241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10">
        <v>7428</v>
      </c>
      <c r="F284" s="10">
        <v>3886</v>
      </c>
      <c r="G284" s="10">
        <v>647790</v>
      </c>
      <c r="H284" s="8">
        <v>124638</v>
      </c>
      <c r="I284" s="8">
        <f t="shared" si="5"/>
        <v>1021092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10">
        <v>5686</v>
      </c>
      <c r="F285" s="10">
        <v>3564</v>
      </c>
      <c r="G285" s="10">
        <v>188781</v>
      </c>
      <c r="H285" s="8">
        <v>102502</v>
      </c>
      <c r="I285" s="8">
        <f t="shared" si="5"/>
        <v>545435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10">
        <v>713</v>
      </c>
      <c r="F286" s="10">
        <v>975</v>
      </c>
      <c r="G286" s="10">
        <v>23463</v>
      </c>
      <c r="H286" s="8">
        <v>13187</v>
      </c>
      <c r="I286" s="8">
        <f t="shared" si="5"/>
        <v>143404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10">
        <v>2048</v>
      </c>
      <c r="F287" s="10">
        <v>1042</v>
      </c>
      <c r="G287" s="10">
        <v>174261</v>
      </c>
      <c r="H287" s="8">
        <v>33996</v>
      </c>
      <c r="I287" s="8">
        <f t="shared" si="5"/>
        <v>337013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10">
        <v>2551</v>
      </c>
      <c r="F288" s="10">
        <v>2090</v>
      </c>
      <c r="G288" s="10">
        <v>110296</v>
      </c>
      <c r="H288" s="8">
        <v>44614</v>
      </c>
      <c r="I288" s="8">
        <f t="shared" si="5"/>
        <v>317049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10">
        <v>8885</v>
      </c>
      <c r="F289" s="10">
        <v>4324</v>
      </c>
      <c r="G289" s="10">
        <v>616254</v>
      </c>
      <c r="H289" s="8">
        <v>135300</v>
      </c>
      <c r="I289" s="8">
        <f t="shared" si="5"/>
        <v>1244709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10">
        <v>8674</v>
      </c>
      <c r="F290" s="10">
        <v>4377</v>
      </c>
      <c r="G290" s="10">
        <v>425495</v>
      </c>
      <c r="H290" s="8">
        <v>144976</v>
      </c>
      <c r="I290" s="8">
        <f t="shared" si="5"/>
        <v>843810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10">
        <v>8175</v>
      </c>
      <c r="F291" s="10">
        <v>4162</v>
      </c>
      <c r="G291" s="10">
        <v>452602</v>
      </c>
      <c r="H291" s="8">
        <v>137869</v>
      </c>
      <c r="I291" s="8">
        <f t="shared" si="5"/>
        <v>915336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10">
        <v>840</v>
      </c>
      <c r="F292" s="10">
        <v>1138</v>
      </c>
      <c r="G292" s="10">
        <v>40341</v>
      </c>
      <c r="H292" s="8">
        <v>14814</v>
      </c>
      <c r="I292" s="8">
        <f t="shared" si="5"/>
        <v>162455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10">
        <v>1551</v>
      </c>
      <c r="F293" s="10">
        <v>799</v>
      </c>
      <c r="G293" s="10">
        <v>68445</v>
      </c>
      <c r="H293" s="8">
        <v>26160</v>
      </c>
      <c r="I293" s="8">
        <f t="shared" si="5"/>
        <v>249665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10">
        <v>2834</v>
      </c>
      <c r="F294" s="10">
        <v>1477</v>
      </c>
      <c r="G294" s="10">
        <v>139245</v>
      </c>
      <c r="H294" s="8">
        <v>48939</v>
      </c>
      <c r="I294" s="8">
        <f t="shared" si="5"/>
        <v>353355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10">
        <v>2483</v>
      </c>
      <c r="F295" s="10">
        <v>1308</v>
      </c>
      <c r="G295" s="10">
        <v>111005</v>
      </c>
      <c r="H295" s="8">
        <v>43330</v>
      </c>
      <c r="I295" s="8">
        <f t="shared" si="5"/>
        <v>285210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10">
        <v>10784</v>
      </c>
      <c r="F296" s="10">
        <v>5386</v>
      </c>
      <c r="G296" s="10">
        <v>771692</v>
      </c>
      <c r="H296" s="8">
        <v>178416</v>
      </c>
      <c r="I296" s="8">
        <f t="shared" si="5"/>
        <v>1224710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10">
        <v>3806</v>
      </c>
      <c r="F297" s="10">
        <v>1939</v>
      </c>
      <c r="G297" s="10">
        <v>404587</v>
      </c>
      <c r="H297" s="8">
        <v>59429</v>
      </c>
      <c r="I297" s="8">
        <f t="shared" si="5"/>
        <v>638117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10">
        <v>30877</v>
      </c>
      <c r="F298" s="10">
        <v>36511</v>
      </c>
      <c r="G298" s="10">
        <v>627187</v>
      </c>
      <c r="H298" s="8">
        <v>665154</v>
      </c>
      <c r="I298" s="8">
        <f t="shared" si="5"/>
        <v>2390537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10">
        <v>13532</v>
      </c>
      <c r="F299" s="10">
        <v>11092</v>
      </c>
      <c r="G299" s="10">
        <v>549438</v>
      </c>
      <c r="H299" s="8">
        <v>270043</v>
      </c>
      <c r="I299" s="8">
        <f t="shared" si="5"/>
        <v>1254839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10">
        <v>19852</v>
      </c>
      <c r="F300" s="10">
        <v>19076</v>
      </c>
      <c r="G300" s="10">
        <v>766366</v>
      </c>
      <c r="H300" s="8">
        <v>386419</v>
      </c>
      <c r="I300" s="8">
        <f t="shared" si="5"/>
        <v>1983917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10">
        <v>2275</v>
      </c>
      <c r="F301" s="10">
        <v>1782</v>
      </c>
      <c r="G301" s="10">
        <v>81311</v>
      </c>
      <c r="H301" s="8">
        <v>39776</v>
      </c>
      <c r="I301" s="8">
        <f t="shared" si="5"/>
        <v>259630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10">
        <v>5952</v>
      </c>
      <c r="F302" s="10">
        <v>3761</v>
      </c>
      <c r="G302" s="10">
        <v>567684</v>
      </c>
      <c r="H302" s="8">
        <v>92055</v>
      </c>
      <c r="I302" s="8">
        <f t="shared" si="5"/>
        <v>870686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10">
        <v>28298</v>
      </c>
      <c r="F303" s="10">
        <v>17608</v>
      </c>
      <c r="G303" s="10">
        <v>1617767</v>
      </c>
      <c r="H303" s="8">
        <v>506305</v>
      </c>
      <c r="I303" s="8">
        <f t="shared" si="5"/>
        <v>2887368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10">
        <v>2761</v>
      </c>
      <c r="F304" s="10">
        <v>2224</v>
      </c>
      <c r="G304" s="10">
        <v>151439</v>
      </c>
      <c r="H304" s="8">
        <v>47440</v>
      </c>
      <c r="I304" s="8">
        <f t="shared" si="5"/>
        <v>364706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10">
        <v>16651</v>
      </c>
      <c r="F305" s="10">
        <v>8360</v>
      </c>
      <c r="G305" s="10">
        <v>1058958</v>
      </c>
      <c r="H305" s="8">
        <v>276937</v>
      </c>
      <c r="I305" s="8">
        <f t="shared" si="5"/>
        <v>1710294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10">
        <v>4019</v>
      </c>
      <c r="F306" s="10">
        <v>3102</v>
      </c>
      <c r="G306" s="10">
        <v>143398</v>
      </c>
      <c r="H306" s="8">
        <v>66108</v>
      </c>
      <c r="I306" s="8">
        <f t="shared" si="5"/>
        <v>576963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10">
        <v>10894</v>
      </c>
      <c r="F307" s="10">
        <v>5764</v>
      </c>
      <c r="G307" s="10">
        <v>740563</v>
      </c>
      <c r="H307" s="8">
        <v>177089</v>
      </c>
      <c r="I307" s="8">
        <f t="shared" si="5"/>
        <v>1242858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10">
        <v>2903</v>
      </c>
      <c r="F308" s="10">
        <v>1581</v>
      </c>
      <c r="G308" s="10">
        <v>105362</v>
      </c>
      <c r="H308" s="8">
        <v>50180</v>
      </c>
      <c r="I308" s="8">
        <f t="shared" si="5"/>
        <v>282854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10">
        <v>2226</v>
      </c>
      <c r="F309" s="10">
        <v>1100</v>
      </c>
      <c r="G309" s="10">
        <v>159276</v>
      </c>
      <c r="H309" s="8">
        <v>36436</v>
      </c>
      <c r="I309" s="8">
        <f t="shared" si="5"/>
        <v>330792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10">
        <v>8459</v>
      </c>
      <c r="F310" s="10">
        <v>6515</v>
      </c>
      <c r="G310" s="10">
        <v>197378</v>
      </c>
      <c r="H310" s="8">
        <v>168868</v>
      </c>
      <c r="I310" s="8">
        <f t="shared" si="5"/>
        <v>666790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10">
        <v>10601</v>
      </c>
      <c r="F311" s="10">
        <v>5045</v>
      </c>
      <c r="G311" s="10">
        <v>724250</v>
      </c>
      <c r="H311" s="8">
        <v>167112</v>
      </c>
      <c r="I311" s="8">
        <f t="shared" si="5"/>
        <v>1203724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10">
        <v>23301</v>
      </c>
      <c r="F312" s="10">
        <v>12401</v>
      </c>
      <c r="G312" s="10">
        <v>1098244</v>
      </c>
      <c r="H312" s="8">
        <v>410781</v>
      </c>
      <c r="I312" s="8">
        <f t="shared" si="5"/>
        <v>1964481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10">
        <v>6876</v>
      </c>
      <c r="F313" s="10">
        <v>3670</v>
      </c>
      <c r="G313" s="10">
        <v>244499</v>
      </c>
      <c r="H313" s="8">
        <v>121556</v>
      </c>
      <c r="I313" s="8">
        <f t="shared" si="5"/>
        <v>699961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10">
        <v>27741</v>
      </c>
      <c r="F314" s="10">
        <v>13405</v>
      </c>
      <c r="G314" s="10">
        <v>1756725</v>
      </c>
      <c r="H314" s="8">
        <v>444050</v>
      </c>
      <c r="I314" s="8">
        <f t="shared" si="5"/>
        <v>2849055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10">
        <v>16416</v>
      </c>
      <c r="F315" s="10">
        <v>10088</v>
      </c>
      <c r="G315" s="10">
        <v>999066</v>
      </c>
      <c r="H315" s="8">
        <v>292094</v>
      </c>
      <c r="I315" s="8">
        <f t="shared" si="5"/>
        <v>1688436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10">
        <v>1169</v>
      </c>
      <c r="F316" s="10">
        <v>839</v>
      </c>
      <c r="G316" s="10">
        <v>56983</v>
      </c>
      <c r="H316" s="8">
        <v>19609</v>
      </c>
      <c r="I316" s="8">
        <f t="shared" si="5"/>
        <v>234806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10">
        <v>31795</v>
      </c>
      <c r="F317" s="10">
        <v>15265</v>
      </c>
      <c r="G317" s="10">
        <v>1719178</v>
      </c>
      <c r="H317" s="8">
        <v>494744</v>
      </c>
      <c r="I317" s="8">
        <f t="shared" si="5"/>
        <v>2770478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10">
        <v>2205</v>
      </c>
      <c r="F318" s="10">
        <v>1078</v>
      </c>
      <c r="G318" s="10">
        <v>188283</v>
      </c>
      <c r="H318" s="8">
        <v>35708</v>
      </c>
      <c r="I318" s="8">
        <f t="shared" si="5"/>
        <v>392526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10">
        <v>4036</v>
      </c>
      <c r="F319" s="10">
        <v>3629</v>
      </c>
      <c r="G319" s="10">
        <v>159801</v>
      </c>
      <c r="H319" s="8">
        <v>72488</v>
      </c>
      <c r="I319" s="8">
        <f t="shared" si="5"/>
        <v>439786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10">
        <v>4851</v>
      </c>
      <c r="F320" s="10">
        <v>2535</v>
      </c>
      <c r="G320" s="10">
        <v>332292</v>
      </c>
      <c r="H320" s="8">
        <v>73259</v>
      </c>
      <c r="I320" s="8">
        <f t="shared" si="5"/>
        <v>627381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10">
        <v>1862</v>
      </c>
      <c r="F321" s="10">
        <v>973</v>
      </c>
      <c r="G321" s="10">
        <v>123330</v>
      </c>
      <c r="H321" s="8">
        <v>32240</v>
      </c>
      <c r="I321" s="8">
        <f t="shared" si="5"/>
        <v>334999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10">
        <v>3472</v>
      </c>
      <c r="F322" s="10">
        <v>2592</v>
      </c>
      <c r="G322" s="10">
        <v>257837</v>
      </c>
      <c r="H322" s="8">
        <v>60157</v>
      </c>
      <c r="I322" s="8">
        <f t="shared" si="5"/>
        <v>511900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10">
        <v>94960</v>
      </c>
      <c r="F323" s="10">
        <v>89743</v>
      </c>
      <c r="G323" s="10">
        <v>3247587</v>
      </c>
      <c r="H323" s="8">
        <v>1835115</v>
      </c>
      <c r="I323" s="8">
        <f t="shared" si="5"/>
        <v>8584503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10">
        <v>2849</v>
      </c>
      <c r="F324" s="10">
        <v>1421</v>
      </c>
      <c r="G324" s="10">
        <v>198251</v>
      </c>
      <c r="H324" s="8">
        <v>47055</v>
      </c>
      <c r="I324" s="8">
        <f t="shared" si="5"/>
        <v>344964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10">
        <v>1764</v>
      </c>
      <c r="F325" s="10">
        <v>948</v>
      </c>
      <c r="G325" s="10">
        <v>119808</v>
      </c>
      <c r="H325" s="8">
        <v>30956</v>
      </c>
      <c r="I325" s="8">
        <f t="shared" si="5"/>
        <v>248312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10">
        <v>2246</v>
      </c>
      <c r="F326" s="10">
        <v>1211</v>
      </c>
      <c r="G326" s="10">
        <v>130263</v>
      </c>
      <c r="H326" s="8">
        <v>35965</v>
      </c>
      <c r="I326" s="8">
        <f t="shared" si="5"/>
        <v>301647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10">
        <v>2413</v>
      </c>
      <c r="F327" s="10">
        <v>1143</v>
      </c>
      <c r="G327" s="10">
        <v>182498</v>
      </c>
      <c r="H327" s="8">
        <v>37849</v>
      </c>
      <c r="I327" s="8">
        <f t="shared" ref="I327:I390" si="6">SUM(C327:H327)</f>
        <v>396227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10">
        <v>5688</v>
      </c>
      <c r="F328" s="10">
        <v>2908</v>
      </c>
      <c r="G328" s="10">
        <v>475745</v>
      </c>
      <c r="H328" s="8">
        <v>91413</v>
      </c>
      <c r="I328" s="8">
        <f t="shared" si="6"/>
        <v>767332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10">
        <v>108316</v>
      </c>
      <c r="F329" s="10">
        <v>56692</v>
      </c>
      <c r="G329" s="10">
        <v>5746485</v>
      </c>
      <c r="H329" s="8">
        <v>1877932</v>
      </c>
      <c r="I329" s="8">
        <f t="shared" si="6"/>
        <v>9886245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10">
        <v>28680</v>
      </c>
      <c r="F330" s="10">
        <v>14361</v>
      </c>
      <c r="G330" s="10">
        <v>3270875</v>
      </c>
      <c r="H330" s="8">
        <v>449188</v>
      </c>
      <c r="I330" s="8">
        <f t="shared" si="6"/>
        <v>4390772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10">
        <v>13061</v>
      </c>
      <c r="F331" s="10">
        <v>7133</v>
      </c>
      <c r="G331" s="10">
        <v>1024818</v>
      </c>
      <c r="H331" s="8">
        <v>212241</v>
      </c>
      <c r="I331" s="8">
        <f t="shared" si="6"/>
        <v>1697221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10">
        <v>33410</v>
      </c>
      <c r="F332" s="10">
        <v>24812</v>
      </c>
      <c r="G332" s="10">
        <v>1613813</v>
      </c>
      <c r="H332" s="8">
        <v>599088</v>
      </c>
      <c r="I332" s="8">
        <f t="shared" si="6"/>
        <v>4086303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10">
        <v>3144</v>
      </c>
      <c r="F333" s="10">
        <v>1593</v>
      </c>
      <c r="G333" s="10">
        <v>262543</v>
      </c>
      <c r="H333" s="8">
        <v>50223</v>
      </c>
      <c r="I333" s="8">
        <f t="shared" si="6"/>
        <v>459103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10">
        <v>3472</v>
      </c>
      <c r="F334" s="10">
        <v>2569</v>
      </c>
      <c r="G334" s="10">
        <v>238052</v>
      </c>
      <c r="H334" s="8">
        <v>56517</v>
      </c>
      <c r="I334" s="8">
        <f t="shared" si="6"/>
        <v>460310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10">
        <v>11231</v>
      </c>
      <c r="F335" s="10">
        <v>5616</v>
      </c>
      <c r="G335" s="10">
        <v>848041</v>
      </c>
      <c r="H335" s="8">
        <v>183126</v>
      </c>
      <c r="I335" s="8">
        <f t="shared" si="6"/>
        <v>1307524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10">
        <v>2300</v>
      </c>
      <c r="F336" s="10">
        <v>2092</v>
      </c>
      <c r="G336" s="10">
        <v>232806</v>
      </c>
      <c r="H336" s="8">
        <v>38277</v>
      </c>
      <c r="I336" s="8">
        <f t="shared" si="6"/>
        <v>467189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10">
        <v>968</v>
      </c>
      <c r="F337" s="10">
        <v>525</v>
      </c>
      <c r="G337" s="10">
        <v>35221</v>
      </c>
      <c r="H337" s="8">
        <v>17383</v>
      </c>
      <c r="I337" s="8">
        <f t="shared" si="6"/>
        <v>136619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10">
        <v>6023</v>
      </c>
      <c r="F338" s="10">
        <v>4811</v>
      </c>
      <c r="G338" s="10">
        <v>240226</v>
      </c>
      <c r="H338" s="8">
        <v>111451</v>
      </c>
      <c r="I338" s="8">
        <f t="shared" si="6"/>
        <v>551807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10">
        <v>108454</v>
      </c>
      <c r="F339" s="10">
        <v>56761</v>
      </c>
      <c r="G339" s="10">
        <v>5364199</v>
      </c>
      <c r="H339" s="8">
        <v>1880201</v>
      </c>
      <c r="I339" s="8">
        <f t="shared" si="6"/>
        <v>9290395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10">
        <v>2691</v>
      </c>
      <c r="F340" s="10">
        <v>1381</v>
      </c>
      <c r="G340" s="10">
        <v>125651</v>
      </c>
      <c r="H340" s="8">
        <v>42902</v>
      </c>
      <c r="I340" s="8">
        <f t="shared" si="6"/>
        <v>337697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10">
        <v>6041</v>
      </c>
      <c r="F341" s="10">
        <v>4192</v>
      </c>
      <c r="G341" s="10">
        <v>429915</v>
      </c>
      <c r="H341" s="8">
        <v>97065</v>
      </c>
      <c r="I341" s="8">
        <f t="shared" si="6"/>
        <v>815841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10">
        <v>15839</v>
      </c>
      <c r="F342" s="10">
        <v>8799</v>
      </c>
      <c r="G342" s="10">
        <v>1855098</v>
      </c>
      <c r="H342" s="8">
        <v>239858</v>
      </c>
      <c r="I342" s="8">
        <f t="shared" si="6"/>
        <v>2515512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10">
        <v>19414</v>
      </c>
      <c r="F343" s="10">
        <v>11995</v>
      </c>
      <c r="G343" s="10">
        <v>527485</v>
      </c>
      <c r="H343" s="8">
        <v>397337</v>
      </c>
      <c r="I343" s="8">
        <f t="shared" si="6"/>
        <v>1606983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10">
        <v>9100</v>
      </c>
      <c r="F344" s="10">
        <v>5156</v>
      </c>
      <c r="G344" s="10">
        <v>338168</v>
      </c>
      <c r="H344" s="8">
        <v>170795</v>
      </c>
      <c r="I344" s="8">
        <f t="shared" si="6"/>
        <v>973523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10">
        <v>4637</v>
      </c>
      <c r="F345" s="10">
        <v>2556</v>
      </c>
      <c r="G345" s="10">
        <v>284481</v>
      </c>
      <c r="H345" s="8">
        <v>80409</v>
      </c>
      <c r="I345" s="8">
        <f t="shared" si="6"/>
        <v>537861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10">
        <v>534</v>
      </c>
      <c r="F346" s="10">
        <v>626</v>
      </c>
      <c r="G346" s="10">
        <v>20110</v>
      </c>
      <c r="H346" s="8">
        <v>9933</v>
      </c>
      <c r="I346" s="8">
        <f t="shared" si="6"/>
        <v>148479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10">
        <v>4711</v>
      </c>
      <c r="F347" s="10">
        <v>5736</v>
      </c>
      <c r="G347" s="10">
        <v>213310</v>
      </c>
      <c r="H347" s="8">
        <v>89015</v>
      </c>
      <c r="I347" s="8">
        <f t="shared" si="6"/>
        <v>781844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10">
        <v>4351</v>
      </c>
      <c r="F348" s="10">
        <v>3149</v>
      </c>
      <c r="G348" s="10">
        <v>258803</v>
      </c>
      <c r="H348" s="8">
        <v>79167</v>
      </c>
      <c r="I348" s="8">
        <f t="shared" si="6"/>
        <v>561924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10">
        <v>6665</v>
      </c>
      <c r="F349" s="10">
        <v>3377</v>
      </c>
      <c r="G349" s="10">
        <v>432634</v>
      </c>
      <c r="H349" s="8">
        <v>111879</v>
      </c>
      <c r="I349" s="8">
        <f t="shared" si="6"/>
        <v>816929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10">
        <v>9949</v>
      </c>
      <c r="F350" s="10">
        <v>5129</v>
      </c>
      <c r="G350" s="10">
        <v>448494</v>
      </c>
      <c r="H350" s="8">
        <v>169895</v>
      </c>
      <c r="I350" s="8">
        <f t="shared" si="6"/>
        <v>886005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10">
        <v>3598</v>
      </c>
      <c r="F351" s="10">
        <v>2277</v>
      </c>
      <c r="G351" s="10">
        <v>104613</v>
      </c>
      <c r="H351" s="8">
        <v>62041</v>
      </c>
      <c r="I351" s="8">
        <f t="shared" si="6"/>
        <v>359175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10">
        <v>9917</v>
      </c>
      <c r="F352" s="10">
        <v>4736</v>
      </c>
      <c r="G352" s="10">
        <v>906836</v>
      </c>
      <c r="H352" s="8">
        <v>156879</v>
      </c>
      <c r="I352" s="8">
        <f t="shared" si="6"/>
        <v>1311504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10">
        <v>21083</v>
      </c>
      <c r="F353" s="10">
        <v>12014</v>
      </c>
      <c r="G353" s="10">
        <v>1384265</v>
      </c>
      <c r="H353" s="8">
        <v>353064</v>
      </c>
      <c r="I353" s="8">
        <f t="shared" si="6"/>
        <v>2401874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10">
        <v>4870</v>
      </c>
      <c r="F354" s="10">
        <v>2806</v>
      </c>
      <c r="G354" s="10">
        <v>302866</v>
      </c>
      <c r="H354" s="8">
        <v>84605</v>
      </c>
      <c r="I354" s="8">
        <f t="shared" si="6"/>
        <v>570019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10">
        <v>31248</v>
      </c>
      <c r="F355" s="10">
        <v>35541</v>
      </c>
      <c r="G355" s="10">
        <v>432024</v>
      </c>
      <c r="H355" s="8">
        <v>695382</v>
      </c>
      <c r="I355" s="8">
        <f t="shared" si="6"/>
        <v>2410707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10">
        <v>6755</v>
      </c>
      <c r="F356" s="10">
        <v>3484</v>
      </c>
      <c r="G356" s="10">
        <v>468946</v>
      </c>
      <c r="H356" s="8">
        <v>112307</v>
      </c>
      <c r="I356" s="8">
        <f t="shared" si="6"/>
        <v>821168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10">
        <v>10991</v>
      </c>
      <c r="F357" s="10">
        <v>4954</v>
      </c>
      <c r="G357" s="10">
        <v>723167</v>
      </c>
      <c r="H357" s="8">
        <v>164115</v>
      </c>
      <c r="I357" s="8">
        <f t="shared" si="6"/>
        <v>1147619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10">
        <v>5022</v>
      </c>
      <c r="F358" s="10">
        <v>3078</v>
      </c>
      <c r="G358" s="10">
        <v>313224</v>
      </c>
      <c r="H358" s="8">
        <v>84691</v>
      </c>
      <c r="I358" s="8">
        <f t="shared" si="6"/>
        <v>655915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10">
        <v>1480</v>
      </c>
      <c r="F359" s="10">
        <v>800</v>
      </c>
      <c r="G359" s="10">
        <v>204645</v>
      </c>
      <c r="H359" s="8">
        <v>21836</v>
      </c>
      <c r="I359" s="8">
        <f t="shared" si="6"/>
        <v>369257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10">
        <v>2003</v>
      </c>
      <c r="F360" s="10">
        <v>954</v>
      </c>
      <c r="G360" s="10">
        <v>179280</v>
      </c>
      <c r="H360" s="8">
        <v>31598</v>
      </c>
      <c r="I360" s="8">
        <f t="shared" si="6"/>
        <v>351883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10">
        <v>4922</v>
      </c>
      <c r="F361" s="10">
        <v>5470</v>
      </c>
      <c r="G361" s="10">
        <v>188024</v>
      </c>
      <c r="H361" s="8">
        <v>85333</v>
      </c>
      <c r="I361" s="8">
        <f t="shared" si="6"/>
        <v>537467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10">
        <v>2226</v>
      </c>
      <c r="F362" s="10">
        <v>1174</v>
      </c>
      <c r="G362" s="10">
        <v>185163</v>
      </c>
      <c r="H362" s="8">
        <v>38877</v>
      </c>
      <c r="I362" s="8">
        <f t="shared" si="6"/>
        <v>401936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10">
        <v>4692</v>
      </c>
      <c r="F363" s="10">
        <v>3335</v>
      </c>
      <c r="G363" s="10">
        <v>335763</v>
      </c>
      <c r="H363" s="8">
        <v>79381</v>
      </c>
      <c r="I363" s="8">
        <f t="shared" si="6"/>
        <v>689987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10">
        <v>2003</v>
      </c>
      <c r="F364" s="10">
        <v>1525</v>
      </c>
      <c r="G364" s="10">
        <v>96098</v>
      </c>
      <c r="H364" s="8">
        <v>34638</v>
      </c>
      <c r="I364" s="8">
        <f t="shared" si="6"/>
        <v>301732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10">
        <v>9198</v>
      </c>
      <c r="F365" s="10">
        <v>5994</v>
      </c>
      <c r="G365" s="10">
        <v>606812</v>
      </c>
      <c r="H365" s="8">
        <v>153796</v>
      </c>
      <c r="I365" s="8">
        <f t="shared" si="6"/>
        <v>1127530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10">
        <v>2390</v>
      </c>
      <c r="F366" s="10">
        <v>1314</v>
      </c>
      <c r="G366" s="10">
        <v>165036</v>
      </c>
      <c r="H366" s="8">
        <v>39476</v>
      </c>
      <c r="I366" s="8">
        <f t="shared" si="6"/>
        <v>384798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10">
        <v>3696</v>
      </c>
      <c r="F367" s="10">
        <v>2934</v>
      </c>
      <c r="G367" s="10">
        <v>156094</v>
      </c>
      <c r="H367" s="8">
        <v>64053</v>
      </c>
      <c r="I367" s="8">
        <f t="shared" si="6"/>
        <v>420051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10">
        <v>6218</v>
      </c>
      <c r="F368" s="10">
        <v>5345</v>
      </c>
      <c r="G368" s="10">
        <v>281348</v>
      </c>
      <c r="H368" s="8">
        <v>112735</v>
      </c>
      <c r="I368" s="8">
        <f t="shared" si="6"/>
        <v>631814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10">
        <v>37125</v>
      </c>
      <c r="F369" s="10">
        <v>21486</v>
      </c>
      <c r="G369" s="10">
        <v>2064511</v>
      </c>
      <c r="H369" s="8">
        <v>629830</v>
      </c>
      <c r="I369" s="8">
        <f t="shared" si="6"/>
        <v>3690922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10">
        <v>3140</v>
      </c>
      <c r="F370" s="10">
        <v>1828</v>
      </c>
      <c r="G370" s="10">
        <v>196207</v>
      </c>
      <c r="H370" s="8">
        <v>55961</v>
      </c>
      <c r="I370" s="8">
        <f t="shared" si="6"/>
        <v>393272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10">
        <v>11063</v>
      </c>
      <c r="F371" s="10">
        <v>7059</v>
      </c>
      <c r="G371" s="10">
        <v>1067899</v>
      </c>
      <c r="H371" s="8">
        <v>170666</v>
      </c>
      <c r="I371" s="8">
        <f t="shared" si="6"/>
        <v>1697317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10">
        <v>12318</v>
      </c>
      <c r="F372" s="10">
        <v>5872</v>
      </c>
      <c r="G372" s="10">
        <v>816475</v>
      </c>
      <c r="H372" s="8">
        <v>194515</v>
      </c>
      <c r="I372" s="8">
        <f t="shared" si="6"/>
        <v>1316580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10">
        <v>4464</v>
      </c>
      <c r="F373" s="10">
        <v>2996</v>
      </c>
      <c r="G373" s="10">
        <v>288527</v>
      </c>
      <c r="H373" s="8">
        <v>77754</v>
      </c>
      <c r="I373" s="8">
        <f t="shared" si="6"/>
        <v>817965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10">
        <v>4195</v>
      </c>
      <c r="F374" s="10">
        <v>2410</v>
      </c>
      <c r="G374" s="10">
        <v>145320</v>
      </c>
      <c r="H374" s="8">
        <v>79082</v>
      </c>
      <c r="I374" s="8">
        <f t="shared" si="6"/>
        <v>401043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10">
        <v>1628</v>
      </c>
      <c r="F375" s="10">
        <v>1422</v>
      </c>
      <c r="G375" s="10">
        <v>107864</v>
      </c>
      <c r="H375" s="8">
        <v>29072</v>
      </c>
      <c r="I375" s="8">
        <f t="shared" si="6"/>
        <v>291818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10">
        <v>2462</v>
      </c>
      <c r="F376" s="10">
        <v>2147</v>
      </c>
      <c r="G376" s="10">
        <v>250361</v>
      </c>
      <c r="H376" s="8">
        <v>40846</v>
      </c>
      <c r="I376" s="8">
        <f t="shared" si="6"/>
        <v>478278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10">
        <v>4971</v>
      </c>
      <c r="F377" s="10">
        <v>2584</v>
      </c>
      <c r="G377" s="10">
        <v>477008</v>
      </c>
      <c r="H377" s="8">
        <v>80751</v>
      </c>
      <c r="I377" s="8">
        <f t="shared" si="6"/>
        <v>776654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10">
        <v>1153</v>
      </c>
      <c r="F378" s="10">
        <v>586</v>
      </c>
      <c r="G378" s="10">
        <v>86850</v>
      </c>
      <c r="H378" s="8">
        <v>19181</v>
      </c>
      <c r="I378" s="8">
        <f t="shared" si="6"/>
        <v>223706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10">
        <v>4150</v>
      </c>
      <c r="F379" s="10">
        <v>1900</v>
      </c>
      <c r="G379" s="10">
        <v>386581</v>
      </c>
      <c r="H379" s="8">
        <v>62940</v>
      </c>
      <c r="I379" s="8">
        <f t="shared" si="6"/>
        <v>605645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10">
        <v>20925</v>
      </c>
      <c r="F380" s="10">
        <v>24377</v>
      </c>
      <c r="G380" s="10">
        <v>464059</v>
      </c>
      <c r="H380" s="8">
        <v>433303</v>
      </c>
      <c r="I380" s="8">
        <f t="shared" si="6"/>
        <v>1654724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10">
        <v>907</v>
      </c>
      <c r="F381" s="10">
        <v>471</v>
      </c>
      <c r="G381" s="10">
        <v>45071</v>
      </c>
      <c r="H381" s="8">
        <v>15585</v>
      </c>
      <c r="I381" s="8">
        <f t="shared" si="6"/>
        <v>161326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10">
        <v>30050</v>
      </c>
      <c r="F382" s="10">
        <v>15293</v>
      </c>
      <c r="G382" s="10">
        <v>3301665</v>
      </c>
      <c r="H382" s="8">
        <v>469911</v>
      </c>
      <c r="I382" s="8">
        <f t="shared" si="6"/>
        <v>4413773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10">
        <v>8931</v>
      </c>
      <c r="F383" s="10">
        <v>5584</v>
      </c>
      <c r="G383" s="10">
        <v>574349</v>
      </c>
      <c r="H383" s="8">
        <v>154781</v>
      </c>
      <c r="I383" s="8">
        <f t="shared" si="6"/>
        <v>1022573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10">
        <v>7900</v>
      </c>
      <c r="F384" s="10">
        <v>3848</v>
      </c>
      <c r="G384" s="10">
        <v>565620</v>
      </c>
      <c r="H384" s="8">
        <v>126651</v>
      </c>
      <c r="I384" s="8">
        <f t="shared" si="6"/>
        <v>908295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10">
        <v>4767</v>
      </c>
      <c r="F385" s="10">
        <v>2667</v>
      </c>
      <c r="G385" s="10">
        <v>306531</v>
      </c>
      <c r="H385" s="8">
        <v>84434</v>
      </c>
      <c r="I385" s="8">
        <f t="shared" si="6"/>
        <v>550583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10">
        <v>6093</v>
      </c>
      <c r="F386" s="10">
        <v>3368</v>
      </c>
      <c r="G386" s="10">
        <v>197119</v>
      </c>
      <c r="H386" s="8">
        <v>111579</v>
      </c>
      <c r="I386" s="8">
        <f t="shared" si="6"/>
        <v>563187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10">
        <v>3223</v>
      </c>
      <c r="F387" s="10">
        <v>1591</v>
      </c>
      <c r="G387" s="10">
        <v>394862</v>
      </c>
      <c r="H387" s="8">
        <v>50095</v>
      </c>
      <c r="I387" s="8">
        <f t="shared" si="6"/>
        <v>613583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10">
        <v>1469</v>
      </c>
      <c r="F388" s="10">
        <v>897</v>
      </c>
      <c r="G388" s="10">
        <v>96852</v>
      </c>
      <c r="H388" s="8">
        <v>26032</v>
      </c>
      <c r="I388" s="8">
        <f t="shared" si="6"/>
        <v>239460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10">
        <v>11845</v>
      </c>
      <c r="F389" s="10">
        <v>5844</v>
      </c>
      <c r="G389" s="10">
        <v>833266</v>
      </c>
      <c r="H389" s="8">
        <v>193273</v>
      </c>
      <c r="I389" s="8">
        <f t="shared" si="6"/>
        <v>1313992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10">
        <v>163771</v>
      </c>
      <c r="F390" s="10">
        <v>198186</v>
      </c>
      <c r="G390" s="10">
        <v>4682959</v>
      </c>
      <c r="H390" s="8">
        <v>3332537</v>
      </c>
      <c r="I390" s="8">
        <f t="shared" si="6"/>
        <v>13565141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10">
        <v>50677</v>
      </c>
      <c r="F391" s="10">
        <v>40995</v>
      </c>
      <c r="G391" s="10">
        <v>4146200</v>
      </c>
      <c r="H391" s="8">
        <v>766287</v>
      </c>
      <c r="I391" s="8">
        <f t="shared" ref="I391:I454" si="7">SUM(C391:H391)</f>
        <v>6189103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10">
        <v>6902</v>
      </c>
      <c r="F392" s="10">
        <v>4485</v>
      </c>
      <c r="G392" s="10">
        <v>321628</v>
      </c>
      <c r="H392" s="8">
        <v>122369</v>
      </c>
      <c r="I392" s="8">
        <f t="shared" si="7"/>
        <v>687462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10">
        <v>6964</v>
      </c>
      <c r="F393" s="10">
        <v>3294</v>
      </c>
      <c r="G393" s="10">
        <v>623961</v>
      </c>
      <c r="H393" s="8">
        <v>108539</v>
      </c>
      <c r="I393" s="8">
        <f t="shared" si="7"/>
        <v>1086118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10">
        <v>2455</v>
      </c>
      <c r="F394" s="10">
        <v>1190</v>
      </c>
      <c r="G394" s="10">
        <v>205668</v>
      </c>
      <c r="H394" s="8">
        <v>39434</v>
      </c>
      <c r="I394" s="8">
        <f t="shared" si="7"/>
        <v>458053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10">
        <v>94110</v>
      </c>
      <c r="F395" s="10">
        <v>69324</v>
      </c>
      <c r="G395" s="10">
        <v>1346032</v>
      </c>
      <c r="H395" s="8">
        <v>2027618</v>
      </c>
      <c r="I395" s="8">
        <f t="shared" si="7"/>
        <v>5632092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10">
        <v>9954</v>
      </c>
      <c r="F396" s="10">
        <v>4553</v>
      </c>
      <c r="G396" s="10">
        <v>1084602</v>
      </c>
      <c r="H396" s="8">
        <v>143692</v>
      </c>
      <c r="I396" s="8">
        <f t="shared" si="7"/>
        <v>1517907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10">
        <v>18683</v>
      </c>
      <c r="F397" s="10">
        <v>9343</v>
      </c>
      <c r="G397" s="10">
        <v>1923021</v>
      </c>
      <c r="H397" s="8">
        <v>285928</v>
      </c>
      <c r="I397" s="8">
        <f t="shared" si="7"/>
        <v>2670003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10">
        <v>9139</v>
      </c>
      <c r="F398" s="10">
        <v>5104</v>
      </c>
      <c r="G398" s="10">
        <v>589176</v>
      </c>
      <c r="H398" s="8">
        <v>154310</v>
      </c>
      <c r="I398" s="8">
        <f t="shared" si="7"/>
        <v>1023521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10">
        <v>6893</v>
      </c>
      <c r="F399" s="10">
        <v>3591</v>
      </c>
      <c r="G399" s="10">
        <v>403527</v>
      </c>
      <c r="H399" s="8">
        <v>118944</v>
      </c>
      <c r="I399" s="8">
        <f t="shared" si="7"/>
        <v>707259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10">
        <v>5358</v>
      </c>
      <c r="F400" s="10">
        <v>2453</v>
      </c>
      <c r="G400" s="10">
        <v>626116</v>
      </c>
      <c r="H400" s="8">
        <v>81265</v>
      </c>
      <c r="I400" s="8">
        <f t="shared" si="7"/>
        <v>925578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10">
        <v>9408</v>
      </c>
      <c r="F401" s="10">
        <v>4344</v>
      </c>
      <c r="G401" s="10">
        <v>878984</v>
      </c>
      <c r="H401" s="8">
        <v>139239</v>
      </c>
      <c r="I401" s="8">
        <f t="shared" si="7"/>
        <v>1288967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10">
        <v>89027</v>
      </c>
      <c r="F402" s="10">
        <v>67275</v>
      </c>
      <c r="G402" s="10">
        <v>4773701</v>
      </c>
      <c r="H402" s="8">
        <v>1646423</v>
      </c>
      <c r="I402" s="8">
        <f t="shared" si="7"/>
        <v>9224844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10">
        <v>11064</v>
      </c>
      <c r="F403" s="10">
        <v>7565</v>
      </c>
      <c r="G403" s="10">
        <v>788525</v>
      </c>
      <c r="H403" s="8">
        <v>188649</v>
      </c>
      <c r="I403" s="8">
        <f t="shared" si="7"/>
        <v>1389669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10">
        <v>59452</v>
      </c>
      <c r="F404" s="10">
        <v>35501</v>
      </c>
      <c r="G404" s="10">
        <v>2130246</v>
      </c>
      <c r="H404" s="8">
        <v>1175955</v>
      </c>
      <c r="I404" s="8">
        <f t="shared" si="7"/>
        <v>4779984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10">
        <v>3891</v>
      </c>
      <c r="F405" s="10">
        <v>2781</v>
      </c>
      <c r="G405" s="10">
        <v>214304</v>
      </c>
      <c r="H405" s="8">
        <v>69876</v>
      </c>
      <c r="I405" s="8">
        <f t="shared" si="7"/>
        <v>504290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10">
        <v>52569</v>
      </c>
      <c r="F406" s="10">
        <v>29163</v>
      </c>
      <c r="G406" s="10">
        <v>2373838</v>
      </c>
      <c r="H406" s="8">
        <v>966026</v>
      </c>
      <c r="I406" s="8">
        <f t="shared" si="7"/>
        <v>4705138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10">
        <v>2674</v>
      </c>
      <c r="F407" s="10">
        <v>1400</v>
      </c>
      <c r="G407" s="10">
        <v>140206</v>
      </c>
      <c r="H407" s="8">
        <v>46370</v>
      </c>
      <c r="I407" s="8">
        <f t="shared" si="7"/>
        <v>327396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10">
        <v>6049</v>
      </c>
      <c r="F408" s="10">
        <v>6372</v>
      </c>
      <c r="G408" s="10">
        <v>181164</v>
      </c>
      <c r="H408" s="8">
        <v>118687</v>
      </c>
      <c r="I408" s="8">
        <f t="shared" si="7"/>
        <v>563696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10">
        <v>1751</v>
      </c>
      <c r="F409" s="10">
        <v>1895</v>
      </c>
      <c r="G409" s="10">
        <v>95323</v>
      </c>
      <c r="H409" s="8">
        <v>32797</v>
      </c>
      <c r="I409" s="8">
        <f t="shared" si="7"/>
        <v>286786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10">
        <v>4699</v>
      </c>
      <c r="F410" s="10">
        <v>5585</v>
      </c>
      <c r="G410" s="10">
        <v>200543</v>
      </c>
      <c r="H410" s="8">
        <v>82721</v>
      </c>
      <c r="I410" s="8">
        <f t="shared" si="7"/>
        <v>515586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10">
        <v>61007</v>
      </c>
      <c r="F411" s="10">
        <v>26606</v>
      </c>
      <c r="G411" s="10">
        <v>5657942</v>
      </c>
      <c r="H411" s="8">
        <v>881335</v>
      </c>
      <c r="I411" s="8">
        <f t="shared" si="7"/>
        <v>7745988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10">
        <v>22820</v>
      </c>
      <c r="F412" s="10">
        <v>10995</v>
      </c>
      <c r="G412" s="10">
        <v>1524839</v>
      </c>
      <c r="H412" s="8">
        <v>364197</v>
      </c>
      <c r="I412" s="8">
        <f t="shared" si="7"/>
        <v>2347841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10">
        <v>1183</v>
      </c>
      <c r="F413" s="10">
        <v>1205</v>
      </c>
      <c r="G413" s="10">
        <v>85556</v>
      </c>
      <c r="H413" s="8">
        <v>20551</v>
      </c>
      <c r="I413" s="8">
        <f t="shared" si="7"/>
        <v>236809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10">
        <v>16027</v>
      </c>
      <c r="F414" s="10">
        <v>22713</v>
      </c>
      <c r="G414" s="10">
        <v>335176</v>
      </c>
      <c r="H414" s="8">
        <v>349596</v>
      </c>
      <c r="I414" s="8">
        <f t="shared" si="7"/>
        <v>1340144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10">
        <v>8449</v>
      </c>
      <c r="F415" s="10">
        <v>4474</v>
      </c>
      <c r="G415" s="10">
        <v>339609</v>
      </c>
      <c r="H415" s="8">
        <v>148187</v>
      </c>
      <c r="I415" s="8">
        <f t="shared" si="7"/>
        <v>754265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10">
        <v>1847</v>
      </c>
      <c r="F416" s="10">
        <v>1055</v>
      </c>
      <c r="G416" s="10">
        <v>69437</v>
      </c>
      <c r="H416" s="8">
        <v>34938</v>
      </c>
      <c r="I416" s="8">
        <f t="shared" si="7"/>
        <v>245383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10">
        <v>8202</v>
      </c>
      <c r="F417" s="10">
        <v>7119</v>
      </c>
      <c r="G417" s="10">
        <v>852001</v>
      </c>
      <c r="H417" s="8">
        <v>140695</v>
      </c>
      <c r="I417" s="8">
        <f t="shared" si="7"/>
        <v>1319557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10">
        <v>85750</v>
      </c>
      <c r="F418" s="10">
        <v>226804</v>
      </c>
      <c r="G418" s="10">
        <v>2886847</v>
      </c>
      <c r="H418" s="8">
        <v>1653958</v>
      </c>
      <c r="I418" s="8">
        <f t="shared" si="7"/>
        <v>13331625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10">
        <v>27212</v>
      </c>
      <c r="F419" s="10">
        <v>14712</v>
      </c>
      <c r="G419" s="10">
        <v>1442174</v>
      </c>
      <c r="H419" s="8">
        <v>462161</v>
      </c>
      <c r="I419" s="8">
        <f t="shared" si="7"/>
        <v>2522779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10">
        <v>12156</v>
      </c>
      <c r="F420" s="10">
        <v>6318</v>
      </c>
      <c r="G420" s="10">
        <v>562350</v>
      </c>
      <c r="H420" s="8">
        <v>209287</v>
      </c>
      <c r="I420" s="8">
        <f t="shared" si="7"/>
        <v>1055807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10">
        <v>1343</v>
      </c>
      <c r="F421" s="10">
        <v>872</v>
      </c>
      <c r="G421" s="10">
        <v>119989</v>
      </c>
      <c r="H421" s="8">
        <v>22093</v>
      </c>
      <c r="I421" s="8">
        <f t="shared" si="7"/>
        <v>294359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10">
        <v>23046</v>
      </c>
      <c r="F422" s="10">
        <v>13115</v>
      </c>
      <c r="G422" s="10">
        <v>1513985</v>
      </c>
      <c r="H422" s="8">
        <v>395624</v>
      </c>
      <c r="I422" s="8">
        <f t="shared" si="7"/>
        <v>2600148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10">
        <v>27461</v>
      </c>
      <c r="F423" s="10">
        <v>15366</v>
      </c>
      <c r="G423" s="10">
        <v>1238370</v>
      </c>
      <c r="H423" s="8">
        <v>509002</v>
      </c>
      <c r="I423" s="8">
        <f t="shared" si="7"/>
        <v>2313407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10">
        <v>1293</v>
      </c>
      <c r="F424" s="10">
        <v>1108</v>
      </c>
      <c r="G424" s="10">
        <v>35833</v>
      </c>
      <c r="H424" s="8">
        <v>24619</v>
      </c>
      <c r="I424" s="8">
        <f t="shared" si="7"/>
        <v>200379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10">
        <v>4389</v>
      </c>
      <c r="F425" s="10">
        <v>2307</v>
      </c>
      <c r="G425" s="10">
        <v>411921</v>
      </c>
      <c r="H425" s="8">
        <v>71931</v>
      </c>
      <c r="I425" s="8">
        <f t="shared" si="7"/>
        <v>678972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10">
        <v>10525</v>
      </c>
      <c r="F426" s="10">
        <v>7650</v>
      </c>
      <c r="G426" s="10">
        <v>367628</v>
      </c>
      <c r="H426" s="8">
        <v>190190</v>
      </c>
      <c r="I426" s="8">
        <f t="shared" si="7"/>
        <v>1135295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10">
        <v>1678</v>
      </c>
      <c r="F427" s="10">
        <v>880</v>
      </c>
      <c r="G427" s="10">
        <v>97624</v>
      </c>
      <c r="H427" s="8">
        <v>29158</v>
      </c>
      <c r="I427" s="8">
        <f t="shared" si="7"/>
        <v>272936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10">
        <v>1415</v>
      </c>
      <c r="F428" s="10">
        <v>883</v>
      </c>
      <c r="G428" s="10">
        <v>107086</v>
      </c>
      <c r="H428" s="8">
        <v>23549</v>
      </c>
      <c r="I428" s="8">
        <f t="shared" si="7"/>
        <v>247871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10">
        <v>10749</v>
      </c>
      <c r="F429" s="10">
        <v>5398</v>
      </c>
      <c r="G429" s="10">
        <v>850572</v>
      </c>
      <c r="H429" s="8">
        <v>170923</v>
      </c>
      <c r="I429" s="8">
        <f t="shared" si="7"/>
        <v>1431794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10">
        <v>5887</v>
      </c>
      <c r="F430" s="10">
        <v>2855</v>
      </c>
      <c r="G430" s="10">
        <v>442266</v>
      </c>
      <c r="H430" s="8">
        <v>94581</v>
      </c>
      <c r="I430" s="8">
        <f t="shared" si="7"/>
        <v>784653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10">
        <v>21931</v>
      </c>
      <c r="F431" s="10">
        <v>16145</v>
      </c>
      <c r="G431" s="10">
        <v>2116696</v>
      </c>
      <c r="H431" s="8">
        <v>336751</v>
      </c>
      <c r="I431" s="8">
        <f t="shared" si="7"/>
        <v>2944637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10">
        <v>37039</v>
      </c>
      <c r="F432" s="10">
        <v>22004</v>
      </c>
      <c r="G432" s="10">
        <v>1536776</v>
      </c>
      <c r="H432" s="8">
        <v>658817</v>
      </c>
      <c r="I432" s="8">
        <f t="shared" si="7"/>
        <v>2913338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10">
        <v>4749</v>
      </c>
      <c r="F433" s="10">
        <v>2630</v>
      </c>
      <c r="G433" s="10">
        <v>305745</v>
      </c>
      <c r="H433" s="8">
        <v>75785</v>
      </c>
      <c r="I433" s="8">
        <f t="shared" si="7"/>
        <v>581193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10">
        <v>4045</v>
      </c>
      <c r="F434" s="10">
        <v>1970</v>
      </c>
      <c r="G434" s="10">
        <v>252046</v>
      </c>
      <c r="H434" s="8">
        <v>65252</v>
      </c>
      <c r="I434" s="8">
        <f t="shared" si="7"/>
        <v>500897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10">
        <v>640</v>
      </c>
      <c r="F435" s="10">
        <v>651</v>
      </c>
      <c r="G435" s="10">
        <v>55095</v>
      </c>
      <c r="H435" s="8">
        <v>10832</v>
      </c>
      <c r="I435" s="8">
        <f t="shared" si="7"/>
        <v>188842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10">
        <v>4220</v>
      </c>
      <c r="F436" s="10">
        <v>2293</v>
      </c>
      <c r="G436" s="10">
        <v>132981</v>
      </c>
      <c r="H436" s="8">
        <v>75956</v>
      </c>
      <c r="I436" s="8">
        <f t="shared" si="7"/>
        <v>360490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10">
        <v>2347</v>
      </c>
      <c r="F437" s="10">
        <v>1568</v>
      </c>
      <c r="G437" s="10">
        <v>97969</v>
      </c>
      <c r="H437" s="8">
        <v>41446</v>
      </c>
      <c r="I437" s="8">
        <f t="shared" si="7"/>
        <v>312320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10">
        <v>7216</v>
      </c>
      <c r="F438" s="10">
        <v>3354</v>
      </c>
      <c r="G438" s="10">
        <v>559823</v>
      </c>
      <c r="H438" s="8">
        <v>111108</v>
      </c>
      <c r="I438" s="8">
        <f t="shared" si="7"/>
        <v>884523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10">
        <v>12389</v>
      </c>
      <c r="F439" s="10">
        <v>6186</v>
      </c>
      <c r="G439" s="10">
        <v>803386</v>
      </c>
      <c r="H439" s="8">
        <v>199139</v>
      </c>
      <c r="I439" s="8">
        <f t="shared" si="7"/>
        <v>1324422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10">
        <v>9579</v>
      </c>
      <c r="F440" s="10">
        <v>4944</v>
      </c>
      <c r="G440" s="10">
        <v>1100939</v>
      </c>
      <c r="H440" s="8">
        <v>150071</v>
      </c>
      <c r="I440" s="8">
        <f t="shared" si="7"/>
        <v>1526267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10">
        <v>2818</v>
      </c>
      <c r="F441" s="10">
        <v>1481</v>
      </c>
      <c r="G441" s="10">
        <v>203375</v>
      </c>
      <c r="H441" s="8">
        <v>47654</v>
      </c>
      <c r="I441" s="8">
        <f t="shared" si="7"/>
        <v>401426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10">
        <v>25956</v>
      </c>
      <c r="F442" s="10">
        <v>18199</v>
      </c>
      <c r="G442" s="10">
        <v>2918251</v>
      </c>
      <c r="H442" s="8">
        <v>413735</v>
      </c>
      <c r="I442" s="8">
        <f t="shared" si="7"/>
        <v>4117335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10">
        <v>4690</v>
      </c>
      <c r="F443" s="10">
        <v>2267</v>
      </c>
      <c r="G443" s="10">
        <v>340360</v>
      </c>
      <c r="H443" s="8">
        <v>75100</v>
      </c>
      <c r="I443" s="8">
        <f t="shared" si="7"/>
        <v>613935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10">
        <v>65362</v>
      </c>
      <c r="F444" s="10">
        <v>31433</v>
      </c>
      <c r="G444" s="10">
        <v>4339869</v>
      </c>
      <c r="H444" s="8">
        <v>1041211</v>
      </c>
      <c r="I444" s="8">
        <f t="shared" si="7"/>
        <v>8639127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10">
        <v>2197</v>
      </c>
      <c r="F445" s="10">
        <v>1158</v>
      </c>
      <c r="G445" s="10">
        <v>119648</v>
      </c>
      <c r="H445" s="8">
        <v>38363</v>
      </c>
      <c r="I445" s="8">
        <f t="shared" si="7"/>
        <v>351230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10">
        <v>18760</v>
      </c>
      <c r="F446" s="10">
        <v>10255</v>
      </c>
      <c r="G446" s="10">
        <v>964225</v>
      </c>
      <c r="H446" s="8">
        <v>333155</v>
      </c>
      <c r="I446" s="8">
        <f t="shared" si="7"/>
        <v>1749227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10">
        <v>871</v>
      </c>
      <c r="F447" s="10">
        <v>526</v>
      </c>
      <c r="G447" s="10">
        <v>33903</v>
      </c>
      <c r="H447" s="8">
        <v>15157</v>
      </c>
      <c r="I447" s="8">
        <f t="shared" si="7"/>
        <v>146715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10">
        <v>1005</v>
      </c>
      <c r="F448" s="10">
        <v>810</v>
      </c>
      <c r="G448" s="10">
        <v>56720</v>
      </c>
      <c r="H448" s="8">
        <v>19181</v>
      </c>
      <c r="I448" s="8">
        <f t="shared" si="7"/>
        <v>173292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10">
        <v>1255</v>
      </c>
      <c r="F449" s="10">
        <v>1857</v>
      </c>
      <c r="G449" s="10">
        <v>155033</v>
      </c>
      <c r="H449" s="8">
        <v>19738</v>
      </c>
      <c r="I449" s="8">
        <f t="shared" si="7"/>
        <v>301901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10">
        <v>4096</v>
      </c>
      <c r="F450" s="10">
        <v>2154</v>
      </c>
      <c r="G450" s="10">
        <v>286069</v>
      </c>
      <c r="H450" s="8">
        <v>70304</v>
      </c>
      <c r="I450" s="8">
        <f t="shared" si="7"/>
        <v>544975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10">
        <v>15785</v>
      </c>
      <c r="F451" s="10">
        <v>9446</v>
      </c>
      <c r="G451" s="10">
        <v>1045717</v>
      </c>
      <c r="H451" s="8">
        <v>280490</v>
      </c>
      <c r="I451" s="8">
        <f t="shared" si="7"/>
        <v>1725654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10">
        <v>38388</v>
      </c>
      <c r="F452" s="10">
        <v>19487</v>
      </c>
      <c r="G452" s="10">
        <v>1759593</v>
      </c>
      <c r="H452" s="8">
        <v>645501</v>
      </c>
      <c r="I452" s="8">
        <f t="shared" si="7"/>
        <v>3280473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10">
        <v>5585</v>
      </c>
      <c r="F453" s="10">
        <v>2796</v>
      </c>
      <c r="G453" s="10">
        <v>327167</v>
      </c>
      <c r="H453" s="8">
        <v>86018</v>
      </c>
      <c r="I453" s="8">
        <f t="shared" si="7"/>
        <v>593676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10">
        <v>8609</v>
      </c>
      <c r="F454" s="10">
        <v>4680</v>
      </c>
      <c r="G454" s="10">
        <v>434844</v>
      </c>
      <c r="H454" s="8">
        <v>143820</v>
      </c>
      <c r="I454" s="8">
        <f t="shared" si="7"/>
        <v>815849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10">
        <v>36738</v>
      </c>
      <c r="F455" s="10">
        <v>15915</v>
      </c>
      <c r="G455" s="10">
        <v>4157284</v>
      </c>
      <c r="H455" s="8">
        <v>527199</v>
      </c>
      <c r="I455" s="8">
        <f t="shared" ref="I455:I518" si="8">SUM(C455:H455)</f>
        <v>5318144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10">
        <v>2876</v>
      </c>
      <c r="F456" s="10">
        <v>1453</v>
      </c>
      <c r="G456" s="10">
        <v>261363</v>
      </c>
      <c r="H456" s="8">
        <v>45085</v>
      </c>
      <c r="I456" s="8">
        <f t="shared" si="8"/>
        <v>476607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10">
        <v>11329</v>
      </c>
      <c r="F457" s="10">
        <v>6283</v>
      </c>
      <c r="G457" s="10">
        <v>666229</v>
      </c>
      <c r="H457" s="8">
        <v>180685</v>
      </c>
      <c r="I457" s="8">
        <f t="shared" si="8"/>
        <v>1245064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10">
        <v>9406</v>
      </c>
      <c r="F458" s="10">
        <v>5060</v>
      </c>
      <c r="G458" s="10">
        <v>399163</v>
      </c>
      <c r="H458" s="8">
        <v>167626</v>
      </c>
      <c r="I458" s="8">
        <f t="shared" si="8"/>
        <v>767637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10">
        <v>8218</v>
      </c>
      <c r="F459" s="10">
        <v>4110</v>
      </c>
      <c r="G459" s="10">
        <v>918103</v>
      </c>
      <c r="H459" s="8">
        <v>136156</v>
      </c>
      <c r="I459" s="8">
        <f t="shared" si="8"/>
        <v>1276499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10">
        <v>7063</v>
      </c>
      <c r="F460" s="10">
        <v>4106</v>
      </c>
      <c r="G460" s="10">
        <v>396532</v>
      </c>
      <c r="H460" s="8">
        <v>117659</v>
      </c>
      <c r="I460" s="8">
        <f t="shared" si="8"/>
        <v>766390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10">
        <v>4141</v>
      </c>
      <c r="F461" s="10">
        <v>2522</v>
      </c>
      <c r="G461" s="10">
        <v>225182</v>
      </c>
      <c r="H461" s="8">
        <v>72188</v>
      </c>
      <c r="I461" s="8">
        <f t="shared" si="8"/>
        <v>486995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10">
        <v>9353</v>
      </c>
      <c r="F462" s="10">
        <v>5532</v>
      </c>
      <c r="G462" s="10">
        <v>1373199</v>
      </c>
      <c r="H462" s="8">
        <v>145362</v>
      </c>
      <c r="I462" s="8">
        <f t="shared" si="8"/>
        <v>1785076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10">
        <v>2670</v>
      </c>
      <c r="F463" s="10">
        <v>3003</v>
      </c>
      <c r="G463" s="10">
        <v>107269</v>
      </c>
      <c r="H463" s="8">
        <v>47740</v>
      </c>
      <c r="I463" s="8">
        <f t="shared" si="8"/>
        <v>366538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10">
        <v>10492</v>
      </c>
      <c r="F464" s="10">
        <v>7250</v>
      </c>
      <c r="G464" s="10">
        <v>507606</v>
      </c>
      <c r="H464" s="8">
        <v>191775</v>
      </c>
      <c r="I464" s="8">
        <f t="shared" si="8"/>
        <v>1077919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10">
        <v>14344</v>
      </c>
      <c r="F465" s="10">
        <v>6997</v>
      </c>
      <c r="G465" s="10">
        <v>1241873</v>
      </c>
      <c r="H465" s="8">
        <v>231765</v>
      </c>
      <c r="I465" s="8">
        <f t="shared" si="8"/>
        <v>1824889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10">
        <v>1650</v>
      </c>
      <c r="F466" s="10">
        <v>3266</v>
      </c>
      <c r="G466" s="10">
        <v>143897</v>
      </c>
      <c r="H466" s="8">
        <v>26289</v>
      </c>
      <c r="I466" s="8">
        <f t="shared" si="8"/>
        <v>328566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10">
        <v>10051</v>
      </c>
      <c r="F467" s="10">
        <v>7013</v>
      </c>
      <c r="G467" s="10">
        <v>429566</v>
      </c>
      <c r="H467" s="8">
        <v>186251</v>
      </c>
      <c r="I467" s="8">
        <f t="shared" si="8"/>
        <v>986339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10">
        <v>1686</v>
      </c>
      <c r="F468" s="10">
        <v>988</v>
      </c>
      <c r="G468" s="10">
        <v>99341</v>
      </c>
      <c r="H468" s="8">
        <v>28387</v>
      </c>
      <c r="I468" s="8">
        <f t="shared" si="8"/>
        <v>247444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10">
        <v>1201</v>
      </c>
      <c r="F469" s="10">
        <v>620</v>
      </c>
      <c r="G469" s="10">
        <v>66485</v>
      </c>
      <c r="H469" s="8">
        <v>20551</v>
      </c>
      <c r="I469" s="8">
        <f t="shared" si="8"/>
        <v>198363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10">
        <v>3965</v>
      </c>
      <c r="F470" s="10">
        <v>2027</v>
      </c>
      <c r="G470" s="10">
        <v>257212</v>
      </c>
      <c r="H470" s="8">
        <v>67136</v>
      </c>
      <c r="I470" s="8">
        <f t="shared" si="8"/>
        <v>484192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10">
        <v>33477</v>
      </c>
      <c r="F471" s="10">
        <v>15404</v>
      </c>
      <c r="G471" s="10">
        <v>3143070</v>
      </c>
      <c r="H471" s="8">
        <v>510244</v>
      </c>
      <c r="I471" s="8">
        <f t="shared" si="8"/>
        <v>4257841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10">
        <v>44015</v>
      </c>
      <c r="F472" s="10">
        <v>24993</v>
      </c>
      <c r="G472" s="10">
        <v>2138972</v>
      </c>
      <c r="H472" s="8">
        <v>787095</v>
      </c>
      <c r="I472" s="8">
        <f t="shared" si="8"/>
        <v>5193415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10">
        <v>35745</v>
      </c>
      <c r="F473" s="10">
        <v>17538</v>
      </c>
      <c r="G473" s="10">
        <v>2283984</v>
      </c>
      <c r="H473" s="8">
        <v>580934</v>
      </c>
      <c r="I473" s="8">
        <f t="shared" si="8"/>
        <v>3703249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10">
        <v>88818</v>
      </c>
      <c r="F474" s="10">
        <v>42561</v>
      </c>
      <c r="G474" s="10">
        <v>5854450</v>
      </c>
      <c r="H474" s="8">
        <v>1409819</v>
      </c>
      <c r="I474" s="8">
        <f t="shared" si="8"/>
        <v>9252906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10">
        <v>12148</v>
      </c>
      <c r="F475" s="10">
        <v>6066</v>
      </c>
      <c r="G475" s="10">
        <v>1015338</v>
      </c>
      <c r="H475" s="8">
        <v>200937</v>
      </c>
      <c r="I475" s="8">
        <f t="shared" si="8"/>
        <v>1508749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10">
        <v>1256</v>
      </c>
      <c r="F476" s="10">
        <v>772</v>
      </c>
      <c r="G476" s="10">
        <v>35962</v>
      </c>
      <c r="H476" s="8">
        <v>21236</v>
      </c>
      <c r="I476" s="8">
        <f t="shared" si="8"/>
        <v>206422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10">
        <v>7448</v>
      </c>
      <c r="F477" s="10">
        <v>4134</v>
      </c>
      <c r="G477" s="10">
        <v>334276</v>
      </c>
      <c r="H477" s="8">
        <v>136927</v>
      </c>
      <c r="I477" s="8">
        <f t="shared" si="8"/>
        <v>1050813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10">
        <v>3412</v>
      </c>
      <c r="F478" s="10">
        <v>1921</v>
      </c>
      <c r="G478" s="10">
        <v>196515</v>
      </c>
      <c r="H478" s="8">
        <v>59686</v>
      </c>
      <c r="I478" s="8">
        <f t="shared" si="8"/>
        <v>424258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10">
        <v>8018</v>
      </c>
      <c r="F479" s="10">
        <v>4214</v>
      </c>
      <c r="G479" s="10">
        <v>441994</v>
      </c>
      <c r="H479" s="8">
        <v>139581</v>
      </c>
      <c r="I479" s="8">
        <f t="shared" si="8"/>
        <v>800455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10">
        <v>25163</v>
      </c>
      <c r="F480" s="10">
        <v>21496</v>
      </c>
      <c r="G480" s="10">
        <v>1334251</v>
      </c>
      <c r="H480" s="8">
        <v>413307</v>
      </c>
      <c r="I480" s="8">
        <f t="shared" si="8"/>
        <v>2691607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10">
        <v>978</v>
      </c>
      <c r="F481" s="10">
        <v>862</v>
      </c>
      <c r="G481" s="10">
        <v>58386</v>
      </c>
      <c r="H481" s="8">
        <v>17511</v>
      </c>
      <c r="I481" s="8">
        <f t="shared" si="8"/>
        <v>183025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10">
        <v>3886</v>
      </c>
      <c r="F482" s="10">
        <v>1982</v>
      </c>
      <c r="G482" s="10">
        <v>325729</v>
      </c>
      <c r="H482" s="8">
        <v>61227</v>
      </c>
      <c r="I482" s="8">
        <f t="shared" si="8"/>
        <v>589016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10">
        <v>4734</v>
      </c>
      <c r="F483" s="10">
        <v>2503</v>
      </c>
      <c r="G483" s="10">
        <v>264059</v>
      </c>
      <c r="H483" s="8">
        <v>81907</v>
      </c>
      <c r="I483" s="8">
        <f t="shared" si="8"/>
        <v>520641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10">
        <v>546</v>
      </c>
      <c r="F484" s="10">
        <v>337</v>
      </c>
      <c r="G484" s="10">
        <v>44823</v>
      </c>
      <c r="H484" s="8">
        <v>9376</v>
      </c>
      <c r="I484" s="8">
        <f t="shared" si="8"/>
        <v>147594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10">
        <v>2583</v>
      </c>
      <c r="F485" s="10">
        <v>1797</v>
      </c>
      <c r="G485" s="10">
        <v>265452</v>
      </c>
      <c r="H485" s="8">
        <v>41403</v>
      </c>
      <c r="I485" s="8">
        <f t="shared" si="8"/>
        <v>478065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10">
        <v>4920</v>
      </c>
      <c r="F486" s="10">
        <v>2909</v>
      </c>
      <c r="G486" s="10">
        <v>381857</v>
      </c>
      <c r="H486" s="8">
        <v>84177</v>
      </c>
      <c r="I486" s="8">
        <f t="shared" si="8"/>
        <v>675303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10">
        <v>122969</v>
      </c>
      <c r="F487" s="10">
        <v>100374</v>
      </c>
      <c r="G487" s="10">
        <v>5631691</v>
      </c>
      <c r="H487" s="8">
        <v>2154055</v>
      </c>
      <c r="I487" s="8">
        <f t="shared" si="8"/>
        <v>11702173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10">
        <v>21057</v>
      </c>
      <c r="F488" s="10">
        <v>14343</v>
      </c>
      <c r="G488" s="10">
        <v>1203054</v>
      </c>
      <c r="H488" s="8">
        <v>408555</v>
      </c>
      <c r="I488" s="8">
        <f t="shared" si="8"/>
        <v>2188071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10">
        <v>10778</v>
      </c>
      <c r="F489" s="10">
        <v>7021</v>
      </c>
      <c r="G489" s="10">
        <v>503437</v>
      </c>
      <c r="H489" s="8">
        <v>180129</v>
      </c>
      <c r="I489" s="8">
        <f t="shared" si="8"/>
        <v>1051333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10">
        <v>8253</v>
      </c>
      <c r="F490" s="10">
        <v>4033</v>
      </c>
      <c r="G490" s="10">
        <v>524179</v>
      </c>
      <c r="H490" s="8">
        <v>129776</v>
      </c>
      <c r="I490" s="8">
        <f t="shared" si="8"/>
        <v>920603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10">
        <v>5925</v>
      </c>
      <c r="F491" s="10">
        <v>3191</v>
      </c>
      <c r="G491" s="10">
        <v>224262</v>
      </c>
      <c r="H491" s="8">
        <v>105713</v>
      </c>
      <c r="I491" s="8">
        <f t="shared" si="8"/>
        <v>690023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10">
        <v>4635</v>
      </c>
      <c r="F492" s="10">
        <v>3653</v>
      </c>
      <c r="G492" s="10">
        <v>296152</v>
      </c>
      <c r="H492" s="8">
        <v>83278</v>
      </c>
      <c r="I492" s="8">
        <f t="shared" si="8"/>
        <v>653962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10">
        <v>311</v>
      </c>
      <c r="F493" s="10">
        <v>343</v>
      </c>
      <c r="G493" s="10">
        <v>10607</v>
      </c>
      <c r="H493" s="8">
        <v>5608</v>
      </c>
      <c r="I493" s="8">
        <f t="shared" si="8"/>
        <v>124437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10">
        <v>13213</v>
      </c>
      <c r="F494" s="10">
        <v>6582</v>
      </c>
      <c r="G494" s="10">
        <v>879832</v>
      </c>
      <c r="H494" s="8">
        <v>212070</v>
      </c>
      <c r="I494" s="8">
        <f t="shared" si="8"/>
        <v>1437001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10">
        <v>8393</v>
      </c>
      <c r="F495" s="10">
        <v>3976</v>
      </c>
      <c r="G495" s="10">
        <v>452422</v>
      </c>
      <c r="H495" s="8">
        <v>131703</v>
      </c>
      <c r="I495" s="8">
        <f t="shared" si="8"/>
        <v>813678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10">
        <v>10605</v>
      </c>
      <c r="F496" s="10">
        <v>5880</v>
      </c>
      <c r="G496" s="10">
        <v>588191</v>
      </c>
      <c r="H496" s="8">
        <v>178544</v>
      </c>
      <c r="I496" s="8">
        <f t="shared" si="8"/>
        <v>1032544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10">
        <v>8672</v>
      </c>
      <c r="F497" s="10">
        <v>4516</v>
      </c>
      <c r="G497" s="10">
        <v>864595</v>
      </c>
      <c r="H497" s="8">
        <v>137440</v>
      </c>
      <c r="I497" s="8">
        <f t="shared" si="8"/>
        <v>1350567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10">
        <v>1284</v>
      </c>
      <c r="F498" s="10">
        <v>927</v>
      </c>
      <c r="G498" s="10">
        <v>70482</v>
      </c>
      <c r="H498" s="8">
        <v>23677</v>
      </c>
      <c r="I498" s="8">
        <f t="shared" si="8"/>
        <v>197562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10">
        <v>13422</v>
      </c>
      <c r="F499" s="10">
        <v>6329</v>
      </c>
      <c r="G499" s="10">
        <v>1399321</v>
      </c>
      <c r="H499" s="8">
        <v>209544</v>
      </c>
      <c r="I499" s="8">
        <f t="shared" si="8"/>
        <v>1968682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10">
        <v>7791</v>
      </c>
      <c r="F500" s="10">
        <v>3728</v>
      </c>
      <c r="G500" s="10">
        <v>614493</v>
      </c>
      <c r="H500" s="8">
        <v>123482</v>
      </c>
      <c r="I500" s="8">
        <f t="shared" si="8"/>
        <v>986126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10">
        <v>4772</v>
      </c>
      <c r="F501" s="10">
        <v>2899</v>
      </c>
      <c r="G501" s="10">
        <v>189831</v>
      </c>
      <c r="H501" s="8">
        <v>92954</v>
      </c>
      <c r="I501" s="8">
        <f t="shared" si="8"/>
        <v>445924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10">
        <v>11482</v>
      </c>
      <c r="F502" s="10">
        <v>5507</v>
      </c>
      <c r="G502" s="10">
        <v>883732</v>
      </c>
      <c r="H502" s="8">
        <v>176489</v>
      </c>
      <c r="I502" s="8">
        <f t="shared" si="8"/>
        <v>1379796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10">
        <v>17727</v>
      </c>
      <c r="F503" s="10">
        <v>9348</v>
      </c>
      <c r="G503" s="10">
        <v>1109623</v>
      </c>
      <c r="H503" s="8">
        <v>285372</v>
      </c>
      <c r="I503" s="8">
        <f t="shared" si="8"/>
        <v>1867344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10">
        <v>4527</v>
      </c>
      <c r="F504" s="10">
        <v>4172</v>
      </c>
      <c r="G504" s="10">
        <v>173124</v>
      </c>
      <c r="H504" s="8">
        <v>86532</v>
      </c>
      <c r="I504" s="8">
        <f t="shared" si="8"/>
        <v>478389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10">
        <v>19696</v>
      </c>
      <c r="F505" s="10">
        <v>10189</v>
      </c>
      <c r="G505" s="10">
        <v>1509980</v>
      </c>
      <c r="H505" s="8">
        <v>337522</v>
      </c>
      <c r="I505" s="8">
        <f t="shared" si="8"/>
        <v>2316693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10">
        <v>2379</v>
      </c>
      <c r="F506" s="10">
        <v>2556</v>
      </c>
      <c r="G506" s="10">
        <v>127137</v>
      </c>
      <c r="H506" s="8">
        <v>40247</v>
      </c>
      <c r="I506" s="8">
        <f t="shared" si="8"/>
        <v>312599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10">
        <v>15192</v>
      </c>
      <c r="F507" s="10">
        <v>7689</v>
      </c>
      <c r="G507" s="10">
        <v>1630980</v>
      </c>
      <c r="H507" s="8">
        <v>236133</v>
      </c>
      <c r="I507" s="8">
        <f t="shared" si="8"/>
        <v>2206470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10">
        <v>912</v>
      </c>
      <c r="F508" s="10">
        <v>483</v>
      </c>
      <c r="G508" s="10">
        <v>26941</v>
      </c>
      <c r="H508" s="8">
        <v>16013</v>
      </c>
      <c r="I508" s="8">
        <f t="shared" si="8"/>
        <v>218589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10">
        <v>4034</v>
      </c>
      <c r="F509" s="10">
        <v>2166</v>
      </c>
      <c r="G509" s="10">
        <v>137579</v>
      </c>
      <c r="H509" s="8">
        <v>70732</v>
      </c>
      <c r="I509" s="8">
        <f t="shared" si="8"/>
        <v>420205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10">
        <v>16949</v>
      </c>
      <c r="F510" s="10">
        <v>24796</v>
      </c>
      <c r="G510" s="10">
        <v>668741</v>
      </c>
      <c r="H510" s="8">
        <v>323435</v>
      </c>
      <c r="I510" s="8">
        <f t="shared" si="8"/>
        <v>1418917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10">
        <v>1979</v>
      </c>
      <c r="F511" s="10">
        <v>1882</v>
      </c>
      <c r="G511" s="10">
        <v>77129</v>
      </c>
      <c r="H511" s="8">
        <v>33482</v>
      </c>
      <c r="I511" s="8">
        <f t="shared" si="8"/>
        <v>243294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10">
        <v>8559</v>
      </c>
      <c r="F512" s="10">
        <v>4167</v>
      </c>
      <c r="G512" s="10">
        <v>473669</v>
      </c>
      <c r="H512" s="8">
        <v>138040</v>
      </c>
      <c r="I512" s="8">
        <f t="shared" si="8"/>
        <v>866389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10">
        <v>3464</v>
      </c>
      <c r="F513" s="10">
        <v>1966</v>
      </c>
      <c r="G513" s="10">
        <v>130331</v>
      </c>
      <c r="H513" s="8">
        <v>65123</v>
      </c>
      <c r="I513" s="8">
        <f t="shared" si="8"/>
        <v>326472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10">
        <v>29672</v>
      </c>
      <c r="F514" s="10">
        <v>14517</v>
      </c>
      <c r="G514" s="10">
        <v>2264835</v>
      </c>
      <c r="H514" s="8">
        <v>451585</v>
      </c>
      <c r="I514" s="8">
        <f t="shared" si="8"/>
        <v>3294721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10">
        <v>2366</v>
      </c>
      <c r="F515" s="10">
        <v>1134</v>
      </c>
      <c r="G515" s="10">
        <v>282156</v>
      </c>
      <c r="H515" s="8">
        <v>37550</v>
      </c>
      <c r="I515" s="8">
        <f t="shared" si="8"/>
        <v>459434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10">
        <v>10086</v>
      </c>
      <c r="F516" s="10">
        <v>5018</v>
      </c>
      <c r="G516" s="10">
        <v>1170108</v>
      </c>
      <c r="H516" s="8">
        <v>154567</v>
      </c>
      <c r="I516" s="8">
        <f t="shared" si="8"/>
        <v>1609967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10">
        <v>2404</v>
      </c>
      <c r="F517" s="10">
        <v>1207</v>
      </c>
      <c r="G517" s="10">
        <v>170845</v>
      </c>
      <c r="H517" s="8">
        <v>39091</v>
      </c>
      <c r="I517" s="8">
        <f t="shared" si="8"/>
        <v>359921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10">
        <v>20048</v>
      </c>
      <c r="F518" s="10">
        <v>10850</v>
      </c>
      <c r="G518" s="10">
        <v>949485</v>
      </c>
      <c r="H518" s="8">
        <v>359401</v>
      </c>
      <c r="I518" s="8">
        <f t="shared" si="8"/>
        <v>1759926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10">
        <v>2816</v>
      </c>
      <c r="F519" s="10">
        <v>1484</v>
      </c>
      <c r="G519" s="10">
        <v>417460</v>
      </c>
      <c r="H519" s="8">
        <v>42688</v>
      </c>
      <c r="I519" s="8">
        <f t="shared" ref="I519:I575" si="9">SUM(C519:H519)</f>
        <v>632062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10">
        <v>141233</v>
      </c>
      <c r="F520" s="10">
        <v>115901</v>
      </c>
      <c r="G520" s="10">
        <v>5102045</v>
      </c>
      <c r="H520" s="8">
        <v>2649143</v>
      </c>
      <c r="I520" s="8">
        <f t="shared" si="9"/>
        <v>12128480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10">
        <v>11892</v>
      </c>
      <c r="F521" s="10">
        <v>6590</v>
      </c>
      <c r="G521" s="10">
        <v>699280</v>
      </c>
      <c r="H521" s="8">
        <v>195714</v>
      </c>
      <c r="I521" s="8">
        <f t="shared" si="9"/>
        <v>1218412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10">
        <v>14435</v>
      </c>
      <c r="F522" s="10">
        <v>8779</v>
      </c>
      <c r="G522" s="10">
        <v>1494829</v>
      </c>
      <c r="H522" s="8">
        <v>222388</v>
      </c>
      <c r="I522" s="8">
        <f t="shared" si="9"/>
        <v>2033483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10">
        <v>353</v>
      </c>
      <c r="F523" s="10">
        <v>544</v>
      </c>
      <c r="G523" s="10">
        <v>21147</v>
      </c>
      <c r="H523" s="8">
        <v>6550</v>
      </c>
      <c r="I523" s="8">
        <f t="shared" si="9"/>
        <v>123544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10">
        <v>6628</v>
      </c>
      <c r="F524" s="10">
        <v>4618</v>
      </c>
      <c r="G524" s="10">
        <v>248872</v>
      </c>
      <c r="H524" s="8">
        <v>119458</v>
      </c>
      <c r="I524" s="8">
        <f t="shared" si="9"/>
        <v>613822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10">
        <v>17666</v>
      </c>
      <c r="F525" s="10">
        <v>12460</v>
      </c>
      <c r="G525" s="10">
        <v>899144</v>
      </c>
      <c r="H525" s="8">
        <v>306266</v>
      </c>
      <c r="I525" s="8">
        <f t="shared" si="9"/>
        <v>1801610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10">
        <v>724</v>
      </c>
      <c r="F526" s="10">
        <v>514</v>
      </c>
      <c r="G526" s="10">
        <v>61353</v>
      </c>
      <c r="H526" s="8">
        <v>11817</v>
      </c>
      <c r="I526" s="8">
        <f t="shared" si="9"/>
        <v>190836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10">
        <v>3245</v>
      </c>
      <c r="F527" s="10">
        <v>1568</v>
      </c>
      <c r="G527" s="10">
        <v>196299</v>
      </c>
      <c r="H527" s="8">
        <v>51936</v>
      </c>
      <c r="I527" s="8">
        <f t="shared" si="9"/>
        <v>392576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10">
        <v>3813</v>
      </c>
      <c r="F528" s="10">
        <v>2080</v>
      </c>
      <c r="G528" s="10">
        <v>229169</v>
      </c>
      <c r="H528" s="8">
        <v>68891</v>
      </c>
      <c r="I528" s="8">
        <f t="shared" si="9"/>
        <v>533419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10">
        <v>898</v>
      </c>
      <c r="F529" s="10">
        <v>534</v>
      </c>
      <c r="G529" s="10">
        <v>47738</v>
      </c>
      <c r="H529" s="8">
        <v>15799</v>
      </c>
      <c r="I529" s="8">
        <f t="shared" si="9"/>
        <v>171049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10">
        <v>26416</v>
      </c>
      <c r="F530" s="10">
        <v>17497</v>
      </c>
      <c r="G530" s="10">
        <v>1023304</v>
      </c>
      <c r="H530" s="8">
        <v>480315</v>
      </c>
      <c r="I530" s="8">
        <f t="shared" si="9"/>
        <v>2374148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10">
        <v>41373</v>
      </c>
      <c r="F531" s="10">
        <v>20663</v>
      </c>
      <c r="G531" s="10">
        <v>2756072</v>
      </c>
      <c r="H531" s="8">
        <v>684464</v>
      </c>
      <c r="I531" s="8">
        <f t="shared" si="9"/>
        <v>4215272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10">
        <v>7204</v>
      </c>
      <c r="F532" s="10">
        <v>3657</v>
      </c>
      <c r="G532" s="10">
        <v>521765</v>
      </c>
      <c r="H532" s="8">
        <v>121127</v>
      </c>
      <c r="I532" s="8">
        <f t="shared" si="9"/>
        <v>919959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10">
        <v>3140</v>
      </c>
      <c r="F533" s="10">
        <v>1961</v>
      </c>
      <c r="G533" s="10">
        <v>177245</v>
      </c>
      <c r="H533" s="8">
        <v>51936</v>
      </c>
      <c r="I533" s="8">
        <f t="shared" si="9"/>
        <v>388708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10">
        <v>3760</v>
      </c>
      <c r="F534" s="10">
        <v>1722</v>
      </c>
      <c r="G534" s="10">
        <v>266398</v>
      </c>
      <c r="H534" s="8">
        <v>57031</v>
      </c>
      <c r="I534" s="8">
        <f t="shared" si="9"/>
        <v>497759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10">
        <v>8675</v>
      </c>
      <c r="F535" s="10">
        <v>7984</v>
      </c>
      <c r="G535" s="10">
        <v>632611</v>
      </c>
      <c r="H535" s="8">
        <v>144933</v>
      </c>
      <c r="I535" s="8">
        <f t="shared" si="9"/>
        <v>1107563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10">
        <v>5356</v>
      </c>
      <c r="F536" s="10">
        <v>3094</v>
      </c>
      <c r="G536" s="10">
        <v>205335</v>
      </c>
      <c r="H536" s="8">
        <v>99890</v>
      </c>
      <c r="I536" s="8">
        <f t="shared" si="9"/>
        <v>498321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10">
        <v>10565</v>
      </c>
      <c r="F537" s="10">
        <v>5454</v>
      </c>
      <c r="G537" s="10">
        <v>905362</v>
      </c>
      <c r="H537" s="8">
        <v>174520</v>
      </c>
      <c r="I537" s="8">
        <f t="shared" si="9"/>
        <v>1403983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10">
        <v>5369</v>
      </c>
      <c r="F538" s="10">
        <v>3192</v>
      </c>
      <c r="G538" s="10">
        <v>278814</v>
      </c>
      <c r="H538" s="8">
        <v>93810</v>
      </c>
      <c r="I538" s="8">
        <f t="shared" si="9"/>
        <v>615583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10">
        <v>10618</v>
      </c>
      <c r="F539" s="10">
        <v>5926</v>
      </c>
      <c r="G539" s="10">
        <v>797339</v>
      </c>
      <c r="H539" s="8">
        <v>169724</v>
      </c>
      <c r="I539" s="8">
        <f t="shared" si="9"/>
        <v>1256583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10">
        <v>7781</v>
      </c>
      <c r="F540" s="10">
        <v>3977</v>
      </c>
      <c r="G540" s="10">
        <v>676241</v>
      </c>
      <c r="H540" s="8">
        <v>127421</v>
      </c>
      <c r="I540" s="8">
        <f t="shared" si="9"/>
        <v>1069502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10">
        <v>1190</v>
      </c>
      <c r="F541" s="10">
        <v>934</v>
      </c>
      <c r="G541" s="10">
        <v>63559</v>
      </c>
      <c r="H541" s="8">
        <v>21108</v>
      </c>
      <c r="I541" s="8">
        <f t="shared" si="9"/>
        <v>203103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10">
        <v>16950</v>
      </c>
      <c r="F542" s="10">
        <v>8721</v>
      </c>
      <c r="G542" s="10">
        <v>1080998</v>
      </c>
      <c r="H542" s="8">
        <v>288882</v>
      </c>
      <c r="I542" s="8">
        <f t="shared" si="9"/>
        <v>1981429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10">
        <v>1787</v>
      </c>
      <c r="F543" s="10">
        <v>1852</v>
      </c>
      <c r="G543" s="10">
        <v>68429</v>
      </c>
      <c r="H543" s="8">
        <v>30185</v>
      </c>
      <c r="I543" s="8">
        <f t="shared" si="9"/>
        <v>254293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10">
        <v>10872</v>
      </c>
      <c r="F544" s="10">
        <v>6778</v>
      </c>
      <c r="G544" s="10">
        <v>340390</v>
      </c>
      <c r="H544" s="8">
        <v>215152</v>
      </c>
      <c r="I544" s="8">
        <f t="shared" si="9"/>
        <v>872320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10">
        <v>15555</v>
      </c>
      <c r="F545" s="10">
        <v>9124</v>
      </c>
      <c r="G545" s="10">
        <v>538997</v>
      </c>
      <c r="H545" s="8">
        <v>302241</v>
      </c>
      <c r="I545" s="8">
        <f t="shared" si="9"/>
        <v>1403685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10">
        <v>4190</v>
      </c>
      <c r="F546" s="10">
        <v>2282</v>
      </c>
      <c r="G546" s="10">
        <v>264163</v>
      </c>
      <c r="H546" s="8">
        <v>73087</v>
      </c>
      <c r="I546" s="8">
        <f t="shared" si="9"/>
        <v>524232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10">
        <v>1871</v>
      </c>
      <c r="F547" s="10">
        <v>964</v>
      </c>
      <c r="G547" s="10">
        <v>85517</v>
      </c>
      <c r="H547" s="8">
        <v>31941</v>
      </c>
      <c r="I547" s="8">
        <f t="shared" si="9"/>
        <v>278135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10">
        <v>14624</v>
      </c>
      <c r="F548" s="10">
        <v>7188</v>
      </c>
      <c r="G548" s="10">
        <v>1272997</v>
      </c>
      <c r="H548" s="8">
        <v>238102</v>
      </c>
      <c r="I548" s="8">
        <f t="shared" si="9"/>
        <v>1830347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10">
        <v>2642</v>
      </c>
      <c r="F549" s="10">
        <v>1761</v>
      </c>
      <c r="G549" s="10">
        <v>161524</v>
      </c>
      <c r="H549" s="8">
        <v>47355</v>
      </c>
      <c r="I549" s="8">
        <f t="shared" si="9"/>
        <v>369694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10">
        <v>19856</v>
      </c>
      <c r="F550" s="10">
        <v>13381</v>
      </c>
      <c r="G550" s="10">
        <v>646303</v>
      </c>
      <c r="H550" s="8">
        <v>383892</v>
      </c>
      <c r="I550" s="8">
        <f t="shared" si="9"/>
        <v>2114640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10">
        <v>13950</v>
      </c>
      <c r="F551" s="10">
        <v>7780</v>
      </c>
      <c r="G551" s="10">
        <v>745258</v>
      </c>
      <c r="H551" s="8">
        <v>241399</v>
      </c>
      <c r="I551" s="8">
        <f t="shared" si="9"/>
        <v>1370249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10">
        <v>2288</v>
      </c>
      <c r="F552" s="10">
        <v>1499</v>
      </c>
      <c r="G552" s="10">
        <v>131460</v>
      </c>
      <c r="H552" s="8">
        <v>40718</v>
      </c>
      <c r="I552" s="8">
        <f t="shared" si="9"/>
        <v>339277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10">
        <v>4426</v>
      </c>
      <c r="F553" s="10">
        <v>2290</v>
      </c>
      <c r="G553" s="10">
        <v>309781</v>
      </c>
      <c r="H553" s="8">
        <v>74243</v>
      </c>
      <c r="I553" s="8">
        <f t="shared" si="9"/>
        <v>657472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10">
        <v>29170</v>
      </c>
      <c r="F554" s="10">
        <v>14631</v>
      </c>
      <c r="G554" s="10">
        <v>1906152</v>
      </c>
      <c r="H554" s="8">
        <v>484640</v>
      </c>
      <c r="I554" s="8">
        <f t="shared" si="9"/>
        <v>3308573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10">
        <v>11800</v>
      </c>
      <c r="F555" s="10">
        <v>11968</v>
      </c>
      <c r="G555" s="10">
        <v>511658</v>
      </c>
      <c r="H555" s="8">
        <v>217336</v>
      </c>
      <c r="I555" s="8">
        <f t="shared" si="9"/>
        <v>1188326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10">
        <v>43677</v>
      </c>
      <c r="F556" s="10">
        <v>65800</v>
      </c>
      <c r="G556" s="10">
        <v>1709721</v>
      </c>
      <c r="H556" s="8">
        <v>840274</v>
      </c>
      <c r="I556" s="8">
        <f t="shared" si="9"/>
        <v>4585694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10">
        <v>1223</v>
      </c>
      <c r="F557" s="10">
        <v>946</v>
      </c>
      <c r="G557" s="10">
        <v>54157</v>
      </c>
      <c r="H557" s="8">
        <v>21836</v>
      </c>
      <c r="I557" s="8">
        <f t="shared" si="9"/>
        <v>199696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10">
        <v>21003</v>
      </c>
      <c r="F558" s="10">
        <v>24681</v>
      </c>
      <c r="G558" s="10">
        <v>597884</v>
      </c>
      <c r="H558" s="8">
        <v>403203</v>
      </c>
      <c r="I558" s="8">
        <f t="shared" si="9"/>
        <v>1952427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10">
        <v>14380</v>
      </c>
      <c r="F559" s="10">
        <v>7236</v>
      </c>
      <c r="G559" s="10">
        <v>1016480</v>
      </c>
      <c r="H559" s="8">
        <v>239686</v>
      </c>
      <c r="I559" s="8">
        <f t="shared" si="9"/>
        <v>1694706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10">
        <v>6608</v>
      </c>
      <c r="F560" s="10">
        <v>3429</v>
      </c>
      <c r="G560" s="10">
        <v>351560</v>
      </c>
      <c r="H560" s="8">
        <v>113592</v>
      </c>
      <c r="I560" s="8">
        <f t="shared" si="9"/>
        <v>702281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10">
        <v>596</v>
      </c>
      <c r="F561" s="10">
        <v>871</v>
      </c>
      <c r="G561" s="10">
        <v>35792</v>
      </c>
      <c r="H561" s="8">
        <v>10661</v>
      </c>
      <c r="I561" s="8">
        <f t="shared" si="9"/>
        <v>158028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10">
        <v>30267</v>
      </c>
      <c r="F562" s="10">
        <v>18057</v>
      </c>
      <c r="G562" s="10">
        <v>832583</v>
      </c>
      <c r="H562" s="8">
        <v>598146</v>
      </c>
      <c r="I562" s="8">
        <f t="shared" si="9"/>
        <v>2610145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10">
        <v>3666</v>
      </c>
      <c r="F563" s="10">
        <v>1994</v>
      </c>
      <c r="G563" s="10">
        <v>157943</v>
      </c>
      <c r="H563" s="8">
        <v>66065</v>
      </c>
      <c r="I563" s="8">
        <f t="shared" si="9"/>
        <v>355788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10">
        <v>55245</v>
      </c>
      <c r="F564" s="10">
        <v>29013</v>
      </c>
      <c r="G564" s="10">
        <v>3270421</v>
      </c>
      <c r="H564" s="8">
        <v>961059</v>
      </c>
      <c r="I564" s="8">
        <f t="shared" si="9"/>
        <v>5300974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10">
        <v>15498</v>
      </c>
      <c r="F565" s="10">
        <v>10126</v>
      </c>
      <c r="G565" s="10">
        <v>1007002</v>
      </c>
      <c r="H565" s="8">
        <v>264349</v>
      </c>
      <c r="I565" s="8">
        <f t="shared" si="9"/>
        <v>1757539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10">
        <v>6722</v>
      </c>
      <c r="F566" s="10">
        <v>4631</v>
      </c>
      <c r="G566" s="10">
        <v>602974</v>
      </c>
      <c r="H566" s="8">
        <v>114876</v>
      </c>
      <c r="I566" s="8">
        <f t="shared" si="9"/>
        <v>1239835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10">
        <v>3415</v>
      </c>
      <c r="F567" s="10">
        <v>2614</v>
      </c>
      <c r="G567" s="10">
        <v>177169</v>
      </c>
      <c r="H567" s="8">
        <v>62426</v>
      </c>
      <c r="I567" s="8">
        <f t="shared" si="9"/>
        <v>415070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10">
        <v>3643</v>
      </c>
      <c r="F568" s="10">
        <v>1691</v>
      </c>
      <c r="G568" s="10">
        <v>267291</v>
      </c>
      <c r="H568" s="8">
        <v>56003</v>
      </c>
      <c r="I568" s="8">
        <f t="shared" si="9"/>
        <v>484668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10">
        <v>3406</v>
      </c>
      <c r="F569" s="10">
        <v>2063</v>
      </c>
      <c r="G569" s="10">
        <v>258560</v>
      </c>
      <c r="H569" s="8">
        <v>55318</v>
      </c>
      <c r="I569" s="8">
        <f t="shared" si="9"/>
        <v>527685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10">
        <v>79402</v>
      </c>
      <c r="F570" s="10">
        <v>66300</v>
      </c>
      <c r="G570" s="10">
        <v>4570993</v>
      </c>
      <c r="H570" s="8">
        <v>1460085</v>
      </c>
      <c r="I570" s="8">
        <f t="shared" si="9"/>
        <v>8564034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10">
        <v>8268</v>
      </c>
      <c r="F571" s="10">
        <v>6224</v>
      </c>
      <c r="G571" s="10">
        <v>638753</v>
      </c>
      <c r="H571" s="8">
        <v>129905</v>
      </c>
      <c r="I571" s="8">
        <f t="shared" si="9"/>
        <v>1035088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10">
        <v>8492</v>
      </c>
      <c r="F572" s="10">
        <v>4420</v>
      </c>
      <c r="G572" s="10">
        <v>595926</v>
      </c>
      <c r="H572" s="8">
        <v>134144</v>
      </c>
      <c r="I572" s="8">
        <f t="shared" si="9"/>
        <v>978068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10">
        <v>3880</v>
      </c>
      <c r="F573" s="10">
        <v>1957</v>
      </c>
      <c r="G573" s="10">
        <v>307531</v>
      </c>
      <c r="H573" s="8">
        <v>64824</v>
      </c>
      <c r="I573" s="8">
        <f t="shared" si="9"/>
        <v>540706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10">
        <v>4328</v>
      </c>
      <c r="F574" s="10">
        <v>2440</v>
      </c>
      <c r="G574" s="10">
        <v>364938</v>
      </c>
      <c r="H574" s="8">
        <v>73087</v>
      </c>
      <c r="I574" s="8">
        <f t="shared" si="9"/>
        <v>634895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10">
        <v>45373</v>
      </c>
      <c r="F575" s="10">
        <v>28789</v>
      </c>
      <c r="G575" s="10">
        <v>1966439</v>
      </c>
      <c r="H575" s="8">
        <v>822719</v>
      </c>
      <c r="I575" s="8">
        <f t="shared" si="9"/>
        <v>4083546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I5" sqref="I5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7" width="15.28515625" bestFit="1" customWidth="1"/>
    <col min="8" max="8" width="16" customWidth="1"/>
    <col min="9" max="9" width="17.42578125" customWidth="1"/>
  </cols>
  <sheetData>
    <row r="1" spans="1:9" s="1" customFormat="1">
      <c r="A1" s="4"/>
      <c r="B1" s="5" t="s">
        <v>1161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9571883.5999999996</v>
      </c>
      <c r="F5" s="7">
        <f>SUM(F6:F575)</f>
        <v>7019839.4000000004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1006549362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10">
        <v>2904.6</v>
      </c>
      <c r="F6" s="10">
        <v>1399.4</v>
      </c>
      <c r="G6" s="10">
        <v>168941</v>
      </c>
      <c r="H6" s="8">
        <v>46413</v>
      </c>
      <c r="I6" s="8">
        <f>SUM(C6:H6)</f>
        <v>392378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10">
        <v>116104</v>
      </c>
      <c r="F7" s="10">
        <v>60117</v>
      </c>
      <c r="G7" s="10">
        <v>5164451</v>
      </c>
      <c r="H7" s="8">
        <v>1921819</v>
      </c>
      <c r="I7" s="8">
        <f t="shared" ref="I7:I70" si="1">SUM(C7:H7)</f>
        <v>9649675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10">
        <v>6855</v>
      </c>
      <c r="F8" s="10">
        <v>3225</v>
      </c>
      <c r="G8" s="10">
        <v>593756</v>
      </c>
      <c r="H8" s="8">
        <v>106827</v>
      </c>
      <c r="I8" s="8">
        <f t="shared" si="1"/>
        <v>908151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10">
        <v>2485</v>
      </c>
      <c r="F9" s="10">
        <v>1493</v>
      </c>
      <c r="G9" s="10">
        <v>120440</v>
      </c>
      <c r="H9" s="8">
        <v>43330</v>
      </c>
      <c r="I9" s="8">
        <f t="shared" si="1"/>
        <v>289008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10">
        <v>34573</v>
      </c>
      <c r="F10" s="10">
        <v>21843</v>
      </c>
      <c r="G10" s="10">
        <v>1223309</v>
      </c>
      <c r="H10" s="8">
        <v>631586</v>
      </c>
      <c r="I10" s="8">
        <f t="shared" si="1"/>
        <v>3194733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10">
        <v>42879</v>
      </c>
      <c r="F11" s="10">
        <v>38411</v>
      </c>
      <c r="G11" s="10">
        <v>1905216</v>
      </c>
      <c r="H11" s="8">
        <v>762990</v>
      </c>
      <c r="I11" s="8">
        <f t="shared" si="1"/>
        <v>4228016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10">
        <v>7440</v>
      </c>
      <c r="F12" s="10">
        <v>3376</v>
      </c>
      <c r="G12" s="10">
        <v>608985</v>
      </c>
      <c r="H12" s="8">
        <v>111836</v>
      </c>
      <c r="I12" s="8">
        <f t="shared" si="1"/>
        <v>1026181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10">
        <v>2132</v>
      </c>
      <c r="F13" s="10">
        <v>1644</v>
      </c>
      <c r="G13" s="10">
        <v>107261</v>
      </c>
      <c r="H13" s="8">
        <v>36051</v>
      </c>
      <c r="I13" s="8">
        <f t="shared" si="1"/>
        <v>295836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10">
        <v>17069</v>
      </c>
      <c r="F14" s="10">
        <v>9595</v>
      </c>
      <c r="G14" s="10">
        <v>933237</v>
      </c>
      <c r="H14" s="8">
        <v>287726</v>
      </c>
      <c r="I14" s="8">
        <f t="shared" si="1"/>
        <v>1712245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10">
        <v>31269</v>
      </c>
      <c r="F15" s="10">
        <v>20850</v>
      </c>
      <c r="G15" s="10">
        <v>880098</v>
      </c>
      <c r="H15" s="8">
        <v>582647</v>
      </c>
      <c r="I15" s="8">
        <f t="shared" si="1"/>
        <v>2284012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10">
        <v>3413</v>
      </c>
      <c r="F16" s="10">
        <v>1577</v>
      </c>
      <c r="G16" s="10">
        <v>147717</v>
      </c>
      <c r="H16" s="8">
        <v>52236</v>
      </c>
      <c r="I16" s="8">
        <f t="shared" si="1"/>
        <v>345755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10">
        <v>27940</v>
      </c>
      <c r="F17" s="10">
        <v>13567</v>
      </c>
      <c r="G17" s="10">
        <v>2104527</v>
      </c>
      <c r="H17" s="8">
        <v>422170</v>
      </c>
      <c r="I17" s="8">
        <f t="shared" si="1"/>
        <v>3055396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10">
        <v>6744</v>
      </c>
      <c r="F18" s="10">
        <v>6338</v>
      </c>
      <c r="G18" s="10">
        <v>219619</v>
      </c>
      <c r="H18" s="8">
        <v>119243</v>
      </c>
      <c r="I18" s="8">
        <f t="shared" si="1"/>
        <v>821890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10">
        <v>58227</v>
      </c>
      <c r="F19" s="10">
        <v>55278</v>
      </c>
      <c r="G19" s="10">
        <v>1540673</v>
      </c>
      <c r="H19" s="8">
        <v>1132496</v>
      </c>
      <c r="I19" s="8">
        <f t="shared" si="1"/>
        <v>5201766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10">
        <v>14487</v>
      </c>
      <c r="F20" s="10">
        <v>6090</v>
      </c>
      <c r="G20" s="10">
        <v>1080673</v>
      </c>
      <c r="H20" s="8">
        <v>201751</v>
      </c>
      <c r="I20" s="8">
        <f t="shared" si="1"/>
        <v>1634187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10">
        <v>26922</v>
      </c>
      <c r="F21" s="10">
        <v>11026</v>
      </c>
      <c r="G21" s="10">
        <v>2366035</v>
      </c>
      <c r="H21" s="8">
        <v>365267</v>
      </c>
      <c r="I21" s="8">
        <f t="shared" si="1"/>
        <v>3197488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10">
        <v>9364</v>
      </c>
      <c r="F22" s="10">
        <v>4268</v>
      </c>
      <c r="G22" s="10">
        <v>620231</v>
      </c>
      <c r="H22" s="8">
        <v>141380</v>
      </c>
      <c r="I22" s="8">
        <f t="shared" si="1"/>
        <v>1015383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10">
        <v>2205</v>
      </c>
      <c r="F23" s="10">
        <v>1453</v>
      </c>
      <c r="G23" s="10">
        <v>118862</v>
      </c>
      <c r="H23" s="8">
        <v>35708</v>
      </c>
      <c r="I23" s="8">
        <f t="shared" si="1"/>
        <v>298038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10">
        <v>8308</v>
      </c>
      <c r="F24" s="10">
        <v>4064</v>
      </c>
      <c r="G24" s="10">
        <v>449391</v>
      </c>
      <c r="H24" s="8">
        <v>131489</v>
      </c>
      <c r="I24" s="8">
        <f t="shared" si="1"/>
        <v>808814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10">
        <v>10849</v>
      </c>
      <c r="F25" s="10">
        <v>5394</v>
      </c>
      <c r="G25" s="10">
        <v>764783</v>
      </c>
      <c r="H25" s="8">
        <v>165271</v>
      </c>
      <c r="I25" s="8">
        <f t="shared" si="1"/>
        <v>1313995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10">
        <v>35802</v>
      </c>
      <c r="F26" s="10">
        <v>18957</v>
      </c>
      <c r="G26" s="10">
        <v>1558867</v>
      </c>
      <c r="H26" s="8">
        <v>627989</v>
      </c>
      <c r="I26" s="8">
        <f t="shared" si="1"/>
        <v>3020211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10">
        <v>2137</v>
      </c>
      <c r="F27" s="10">
        <v>1821</v>
      </c>
      <c r="G27" s="10">
        <v>147349</v>
      </c>
      <c r="H27" s="8">
        <v>37079</v>
      </c>
      <c r="I27" s="8">
        <f t="shared" si="1"/>
        <v>325530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10">
        <v>43997</v>
      </c>
      <c r="F28" s="10">
        <v>23817</v>
      </c>
      <c r="G28" s="10">
        <v>2637753</v>
      </c>
      <c r="H28" s="8">
        <v>789022</v>
      </c>
      <c r="I28" s="8">
        <f t="shared" si="1"/>
        <v>4403565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10">
        <v>11059</v>
      </c>
      <c r="F29" s="10">
        <v>5281</v>
      </c>
      <c r="G29" s="10">
        <v>822586</v>
      </c>
      <c r="H29" s="8">
        <v>164672</v>
      </c>
      <c r="I29" s="8">
        <f t="shared" si="1"/>
        <v>1553574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10">
        <v>27554</v>
      </c>
      <c r="F30" s="10">
        <v>15791</v>
      </c>
      <c r="G30" s="10">
        <v>1078655</v>
      </c>
      <c r="H30" s="8">
        <v>475477</v>
      </c>
      <c r="I30" s="8">
        <f t="shared" si="1"/>
        <v>2313331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10">
        <v>22361</v>
      </c>
      <c r="F31" s="10">
        <v>10961</v>
      </c>
      <c r="G31" s="10">
        <v>1261937</v>
      </c>
      <c r="H31" s="8">
        <v>363126</v>
      </c>
      <c r="I31" s="8">
        <f t="shared" si="1"/>
        <v>2163951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10">
        <v>6826</v>
      </c>
      <c r="F32" s="10">
        <v>3177</v>
      </c>
      <c r="G32" s="10">
        <v>543220</v>
      </c>
      <c r="H32" s="8">
        <v>105242</v>
      </c>
      <c r="I32" s="8">
        <f t="shared" si="1"/>
        <v>932005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10">
        <v>50840</v>
      </c>
      <c r="F33" s="10">
        <v>25434</v>
      </c>
      <c r="G33" s="10">
        <v>2082245</v>
      </c>
      <c r="H33" s="8">
        <v>842586</v>
      </c>
      <c r="I33" s="8">
        <f t="shared" si="1"/>
        <v>4075727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10">
        <v>13255</v>
      </c>
      <c r="F34" s="10">
        <v>5510</v>
      </c>
      <c r="G34" s="10">
        <v>1429416</v>
      </c>
      <c r="H34" s="8">
        <v>182526</v>
      </c>
      <c r="I34" s="8">
        <f t="shared" si="1"/>
        <v>2054903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10">
        <v>17694</v>
      </c>
      <c r="F35" s="10">
        <v>23922</v>
      </c>
      <c r="G35" s="10">
        <v>462396</v>
      </c>
      <c r="H35" s="8">
        <v>355805</v>
      </c>
      <c r="I35" s="8">
        <f t="shared" si="1"/>
        <v>2275981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10">
        <v>19716</v>
      </c>
      <c r="F36" s="10">
        <v>9515</v>
      </c>
      <c r="G36" s="10">
        <v>1559918</v>
      </c>
      <c r="H36" s="8">
        <v>315215</v>
      </c>
      <c r="I36" s="8">
        <f t="shared" si="1"/>
        <v>2527510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10">
        <v>2771</v>
      </c>
      <c r="F37" s="10">
        <v>1335</v>
      </c>
      <c r="G37" s="10">
        <v>122204</v>
      </c>
      <c r="H37" s="8">
        <v>44229</v>
      </c>
      <c r="I37" s="8">
        <f t="shared" si="1"/>
        <v>329111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10">
        <v>5445</v>
      </c>
      <c r="F38" s="10">
        <v>4445</v>
      </c>
      <c r="G38" s="10">
        <v>194352</v>
      </c>
      <c r="H38" s="8">
        <v>104172</v>
      </c>
      <c r="I38" s="8">
        <f t="shared" si="1"/>
        <v>473298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10">
        <v>3552</v>
      </c>
      <c r="F39" s="10">
        <v>1842</v>
      </c>
      <c r="G39" s="10">
        <v>116883</v>
      </c>
      <c r="H39" s="8">
        <v>61013</v>
      </c>
      <c r="I39" s="8">
        <f t="shared" si="1"/>
        <v>353786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10">
        <v>1166</v>
      </c>
      <c r="F40" s="10">
        <v>958</v>
      </c>
      <c r="G40" s="10">
        <v>20218</v>
      </c>
      <c r="H40" s="8">
        <v>23292</v>
      </c>
      <c r="I40" s="8">
        <f t="shared" si="1"/>
        <v>147202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10">
        <v>14246</v>
      </c>
      <c r="F41" s="10">
        <v>6892</v>
      </c>
      <c r="G41" s="10">
        <v>720589</v>
      </c>
      <c r="H41" s="8">
        <v>226285</v>
      </c>
      <c r="I41" s="8">
        <f t="shared" si="1"/>
        <v>1284130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10">
        <v>12615</v>
      </c>
      <c r="F42" s="10">
        <v>5715</v>
      </c>
      <c r="G42" s="10">
        <v>950629</v>
      </c>
      <c r="H42" s="8">
        <v>188478</v>
      </c>
      <c r="I42" s="8">
        <f t="shared" si="1"/>
        <v>1429341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10">
        <v>5812</v>
      </c>
      <c r="F43" s="10">
        <v>3044</v>
      </c>
      <c r="G43" s="10">
        <v>431996</v>
      </c>
      <c r="H43" s="8">
        <v>90428</v>
      </c>
      <c r="I43" s="8">
        <f t="shared" si="1"/>
        <v>728798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10">
        <v>156674</v>
      </c>
      <c r="F44" s="10">
        <v>172909</v>
      </c>
      <c r="G44" s="10">
        <v>4316663</v>
      </c>
      <c r="H44" s="8">
        <v>2990262</v>
      </c>
      <c r="I44" s="8">
        <f t="shared" si="1"/>
        <v>14921558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10">
        <v>18063</v>
      </c>
      <c r="F45" s="10">
        <v>7748</v>
      </c>
      <c r="G45" s="10">
        <v>1610870</v>
      </c>
      <c r="H45" s="8">
        <v>256684</v>
      </c>
      <c r="I45" s="8">
        <f t="shared" si="1"/>
        <v>2223479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10">
        <v>84143</v>
      </c>
      <c r="F46" s="10">
        <v>41598</v>
      </c>
      <c r="G46" s="10">
        <v>6053194</v>
      </c>
      <c r="H46" s="8">
        <v>1284666</v>
      </c>
      <c r="I46" s="8">
        <f t="shared" si="1"/>
        <v>9545143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10">
        <v>19416</v>
      </c>
      <c r="F47" s="10">
        <v>13985</v>
      </c>
      <c r="G47" s="10">
        <v>845126</v>
      </c>
      <c r="H47" s="8">
        <v>328573</v>
      </c>
      <c r="I47" s="8">
        <f t="shared" si="1"/>
        <v>1769358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10">
        <v>215785</v>
      </c>
      <c r="F48" s="10">
        <v>160584</v>
      </c>
      <c r="G48" s="10">
        <v>6422984</v>
      </c>
      <c r="H48" s="8">
        <v>3983562</v>
      </c>
      <c r="I48" s="8">
        <f t="shared" si="1"/>
        <v>18070981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10">
        <v>99360</v>
      </c>
      <c r="F49" s="10">
        <v>73209</v>
      </c>
      <c r="G49" s="10">
        <v>3577743</v>
      </c>
      <c r="H49" s="8">
        <v>1778383</v>
      </c>
      <c r="I49" s="8">
        <f t="shared" si="1"/>
        <v>9438929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10">
        <v>16722</v>
      </c>
      <c r="F50" s="10">
        <v>10554</v>
      </c>
      <c r="G50" s="10">
        <v>402023</v>
      </c>
      <c r="H50" s="8">
        <v>322065</v>
      </c>
      <c r="I50" s="8">
        <f t="shared" si="1"/>
        <v>1235174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10">
        <v>8719</v>
      </c>
      <c r="F51" s="10">
        <v>7372</v>
      </c>
      <c r="G51" s="10">
        <v>594282</v>
      </c>
      <c r="H51" s="8">
        <v>141851</v>
      </c>
      <c r="I51" s="8">
        <f t="shared" si="1"/>
        <v>1119452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10">
        <v>219</v>
      </c>
      <c r="F52" s="10">
        <v>249</v>
      </c>
      <c r="G52" s="10">
        <v>8282</v>
      </c>
      <c r="H52" s="8">
        <v>3981</v>
      </c>
      <c r="I52" s="8">
        <f t="shared" si="1"/>
        <v>92251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10">
        <v>3775</v>
      </c>
      <c r="F53" s="10">
        <v>1777</v>
      </c>
      <c r="G53" s="10">
        <v>269028</v>
      </c>
      <c r="H53" s="8">
        <v>55832</v>
      </c>
      <c r="I53" s="8">
        <f t="shared" si="1"/>
        <v>507140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10">
        <v>2949</v>
      </c>
      <c r="F54" s="10">
        <v>1964</v>
      </c>
      <c r="G54" s="10">
        <v>164125</v>
      </c>
      <c r="H54" s="8">
        <v>48853</v>
      </c>
      <c r="I54" s="8">
        <f t="shared" si="1"/>
        <v>362333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10">
        <v>10506</v>
      </c>
      <c r="F55" s="10">
        <v>4883</v>
      </c>
      <c r="G55" s="10">
        <v>906295</v>
      </c>
      <c r="H55" s="8">
        <v>161760</v>
      </c>
      <c r="I55" s="8">
        <f t="shared" si="1"/>
        <v>1372666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10">
        <v>12895</v>
      </c>
      <c r="F56" s="10">
        <v>5645</v>
      </c>
      <c r="G56" s="10">
        <v>1041564</v>
      </c>
      <c r="H56" s="8">
        <v>187022</v>
      </c>
      <c r="I56" s="8">
        <f t="shared" si="1"/>
        <v>1571282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10">
        <v>15482</v>
      </c>
      <c r="F57" s="10">
        <v>9585</v>
      </c>
      <c r="G57" s="10">
        <v>766905</v>
      </c>
      <c r="H57" s="8">
        <v>264691</v>
      </c>
      <c r="I57" s="8">
        <f t="shared" si="1"/>
        <v>1501925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10">
        <v>2991</v>
      </c>
      <c r="F58" s="10">
        <v>1578</v>
      </c>
      <c r="G58" s="10">
        <v>108501</v>
      </c>
      <c r="H58" s="8">
        <v>52278</v>
      </c>
      <c r="I58" s="8">
        <f t="shared" si="1"/>
        <v>672286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10">
        <v>1005</v>
      </c>
      <c r="F59" s="10">
        <v>1019</v>
      </c>
      <c r="G59" s="10">
        <v>37324</v>
      </c>
      <c r="H59" s="8">
        <v>17511</v>
      </c>
      <c r="I59" s="8">
        <f t="shared" si="1"/>
        <v>173803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10">
        <v>8971</v>
      </c>
      <c r="F60" s="10">
        <v>4562</v>
      </c>
      <c r="G60" s="10">
        <v>323235</v>
      </c>
      <c r="H60" s="8">
        <v>151142</v>
      </c>
      <c r="I60" s="8">
        <f t="shared" si="1"/>
        <v>785628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10">
        <v>3800</v>
      </c>
      <c r="F61" s="10">
        <v>1884</v>
      </c>
      <c r="G61" s="10">
        <v>142499</v>
      </c>
      <c r="H61" s="8">
        <v>62126</v>
      </c>
      <c r="I61" s="8">
        <f t="shared" si="1"/>
        <v>352441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10">
        <v>90066</v>
      </c>
      <c r="F62" s="10">
        <v>78620</v>
      </c>
      <c r="G62" s="10">
        <v>3217806</v>
      </c>
      <c r="H62" s="8">
        <v>1627840</v>
      </c>
      <c r="I62" s="8">
        <f t="shared" si="1"/>
        <v>8089878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10">
        <v>39386</v>
      </c>
      <c r="F63" s="10">
        <v>17364</v>
      </c>
      <c r="G63" s="10">
        <v>2459755</v>
      </c>
      <c r="H63" s="8">
        <v>575239</v>
      </c>
      <c r="I63" s="8">
        <f t="shared" si="1"/>
        <v>3736670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10">
        <v>105368</v>
      </c>
      <c r="F64" s="10">
        <v>53491</v>
      </c>
      <c r="G64" s="10">
        <v>4696195</v>
      </c>
      <c r="H64" s="8">
        <v>1772046</v>
      </c>
      <c r="I64" s="8">
        <f t="shared" si="1"/>
        <v>9653652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10">
        <v>7650</v>
      </c>
      <c r="F65" s="10">
        <v>3968</v>
      </c>
      <c r="G65" s="10">
        <v>584511</v>
      </c>
      <c r="H65" s="8">
        <v>118601</v>
      </c>
      <c r="I65" s="8">
        <f t="shared" si="1"/>
        <v>953890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10">
        <v>7439</v>
      </c>
      <c r="F66" s="10">
        <v>4685</v>
      </c>
      <c r="G66" s="10">
        <v>551945</v>
      </c>
      <c r="H66" s="8">
        <v>109952</v>
      </c>
      <c r="I66" s="8">
        <f t="shared" si="1"/>
        <v>999593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10">
        <v>1369</v>
      </c>
      <c r="F67" s="10">
        <v>889</v>
      </c>
      <c r="G67" s="10">
        <v>32553</v>
      </c>
      <c r="H67" s="8">
        <v>25090</v>
      </c>
      <c r="I67" s="8">
        <f t="shared" si="1"/>
        <v>179233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10">
        <v>8827</v>
      </c>
      <c r="F68" s="10">
        <v>5301</v>
      </c>
      <c r="G68" s="10">
        <v>200110</v>
      </c>
      <c r="H68" s="8">
        <v>166213</v>
      </c>
      <c r="I68" s="8">
        <f t="shared" si="1"/>
        <v>553311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10">
        <v>19045</v>
      </c>
      <c r="F69" s="10">
        <v>11737</v>
      </c>
      <c r="G69" s="10">
        <v>1330814</v>
      </c>
      <c r="H69" s="8">
        <v>316414</v>
      </c>
      <c r="I69" s="8">
        <f t="shared" si="1"/>
        <v>2123884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10">
        <v>3260</v>
      </c>
      <c r="F70" s="10">
        <v>1825</v>
      </c>
      <c r="G70" s="10">
        <v>171560</v>
      </c>
      <c r="H70" s="8">
        <v>50609</v>
      </c>
      <c r="I70" s="8">
        <f t="shared" si="1"/>
        <v>419874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10">
        <v>13637</v>
      </c>
      <c r="F71" s="10">
        <v>7334</v>
      </c>
      <c r="G71" s="10">
        <v>700324</v>
      </c>
      <c r="H71" s="8">
        <v>229196</v>
      </c>
      <c r="I71" s="8">
        <f t="shared" ref="I71:I134" si="2">SUM(C71:H71)</f>
        <v>1598557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10">
        <v>551278</v>
      </c>
      <c r="F72" s="10">
        <v>998139</v>
      </c>
      <c r="G72" s="10">
        <v>11045056</v>
      </c>
      <c r="H72" s="8">
        <v>11276027</v>
      </c>
      <c r="I72" s="8">
        <f t="shared" si="2"/>
        <v>69621618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10">
        <v>51879</v>
      </c>
      <c r="F73" s="10">
        <v>27582</v>
      </c>
      <c r="G73" s="10">
        <v>2268644</v>
      </c>
      <c r="H73" s="8">
        <v>913747</v>
      </c>
      <c r="I73" s="8">
        <f t="shared" si="2"/>
        <v>4707378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10">
        <v>6636</v>
      </c>
      <c r="F74" s="10">
        <v>3199</v>
      </c>
      <c r="G74" s="10">
        <v>354187</v>
      </c>
      <c r="H74" s="8">
        <v>104729</v>
      </c>
      <c r="I74" s="8">
        <f t="shared" si="2"/>
        <v>671883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10">
        <v>17834</v>
      </c>
      <c r="F75" s="10">
        <v>8568</v>
      </c>
      <c r="G75" s="10">
        <v>1223059</v>
      </c>
      <c r="H75" s="8">
        <v>283830</v>
      </c>
      <c r="I75" s="8">
        <f t="shared" si="2"/>
        <v>1918351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10">
        <v>8629</v>
      </c>
      <c r="F76" s="10">
        <v>3955</v>
      </c>
      <c r="G76" s="10">
        <v>719108</v>
      </c>
      <c r="H76" s="8">
        <v>131018</v>
      </c>
      <c r="I76" s="8">
        <f t="shared" si="2"/>
        <v>1350098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10">
        <v>17694</v>
      </c>
      <c r="F77" s="10">
        <v>8503</v>
      </c>
      <c r="G77" s="10">
        <v>1014703</v>
      </c>
      <c r="H77" s="8">
        <v>281689</v>
      </c>
      <c r="I77" s="8">
        <f t="shared" si="2"/>
        <v>1653233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10">
        <v>79400</v>
      </c>
      <c r="F78" s="10">
        <v>41226</v>
      </c>
      <c r="G78" s="10">
        <v>3721044</v>
      </c>
      <c r="H78" s="8">
        <v>1365718</v>
      </c>
      <c r="I78" s="8">
        <f t="shared" si="2"/>
        <v>7016008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10">
        <v>1301</v>
      </c>
      <c r="F79" s="10">
        <v>723</v>
      </c>
      <c r="G79" s="10">
        <v>71458</v>
      </c>
      <c r="H79" s="8">
        <v>21622</v>
      </c>
      <c r="I79" s="8">
        <f t="shared" si="2"/>
        <v>248448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10">
        <v>6582</v>
      </c>
      <c r="F80" s="10">
        <v>3804</v>
      </c>
      <c r="G80" s="10">
        <v>253457</v>
      </c>
      <c r="H80" s="8">
        <v>114362</v>
      </c>
      <c r="I80" s="8">
        <f t="shared" si="2"/>
        <v>848485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10">
        <v>8645</v>
      </c>
      <c r="F81" s="10">
        <v>5233</v>
      </c>
      <c r="G81" s="10">
        <v>357238</v>
      </c>
      <c r="H81" s="8">
        <v>142621</v>
      </c>
      <c r="I81" s="8">
        <f t="shared" si="2"/>
        <v>788129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10">
        <v>8363</v>
      </c>
      <c r="F82" s="10">
        <v>5828</v>
      </c>
      <c r="G82" s="10">
        <v>259703</v>
      </c>
      <c r="H82" s="8">
        <v>152769</v>
      </c>
      <c r="I82" s="8">
        <f t="shared" si="2"/>
        <v>688083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10">
        <v>2518</v>
      </c>
      <c r="F83" s="10">
        <v>1411</v>
      </c>
      <c r="G83" s="10">
        <v>112148</v>
      </c>
      <c r="H83" s="8">
        <v>46755</v>
      </c>
      <c r="I83" s="8">
        <f t="shared" si="2"/>
        <v>322128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10">
        <v>176441</v>
      </c>
      <c r="F84" s="10">
        <v>227774</v>
      </c>
      <c r="G84" s="10">
        <v>3513786</v>
      </c>
      <c r="H84" s="8">
        <v>3526838</v>
      </c>
      <c r="I84" s="8">
        <f t="shared" si="2"/>
        <v>14325389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10">
        <v>3537</v>
      </c>
      <c r="F85" s="10">
        <v>1696</v>
      </c>
      <c r="G85" s="10">
        <v>183412</v>
      </c>
      <c r="H85" s="8">
        <v>56175</v>
      </c>
      <c r="I85" s="8">
        <f t="shared" si="2"/>
        <v>405698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10">
        <v>5133</v>
      </c>
      <c r="F86" s="10">
        <v>2861</v>
      </c>
      <c r="G86" s="10">
        <v>323909</v>
      </c>
      <c r="H86" s="8">
        <v>81950</v>
      </c>
      <c r="I86" s="8">
        <f t="shared" si="2"/>
        <v>580509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10">
        <v>10461</v>
      </c>
      <c r="F87" s="10">
        <v>5148</v>
      </c>
      <c r="G87" s="10">
        <v>514843</v>
      </c>
      <c r="H87" s="8">
        <v>169210</v>
      </c>
      <c r="I87" s="8">
        <f t="shared" si="2"/>
        <v>960246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10">
        <v>18149</v>
      </c>
      <c r="F88" s="10">
        <v>12164</v>
      </c>
      <c r="G88" s="10">
        <v>599084</v>
      </c>
      <c r="H88" s="8">
        <v>346342</v>
      </c>
      <c r="I88" s="8">
        <f t="shared" si="2"/>
        <v>1376691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10">
        <v>8494</v>
      </c>
      <c r="F89" s="10">
        <v>7286</v>
      </c>
      <c r="G89" s="10">
        <v>195424</v>
      </c>
      <c r="H89" s="8">
        <v>166684</v>
      </c>
      <c r="I89" s="8">
        <f t="shared" si="2"/>
        <v>652890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10">
        <v>68074</v>
      </c>
      <c r="F90" s="10">
        <v>29164</v>
      </c>
      <c r="G90" s="10">
        <v>6541875</v>
      </c>
      <c r="H90" s="8">
        <v>966154</v>
      </c>
      <c r="I90" s="8">
        <f t="shared" si="2"/>
        <v>8484191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10">
        <v>2261</v>
      </c>
      <c r="F91" s="10">
        <v>1406</v>
      </c>
      <c r="G91" s="10">
        <v>191502</v>
      </c>
      <c r="H91" s="8">
        <v>37421</v>
      </c>
      <c r="I91" s="8">
        <f t="shared" si="2"/>
        <v>376408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10">
        <v>10270</v>
      </c>
      <c r="F92" s="10">
        <v>5843</v>
      </c>
      <c r="G92" s="10">
        <v>367801</v>
      </c>
      <c r="H92" s="8">
        <v>174477</v>
      </c>
      <c r="I92" s="8">
        <f t="shared" si="2"/>
        <v>848931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10">
        <v>7757</v>
      </c>
      <c r="F93" s="10">
        <v>5330</v>
      </c>
      <c r="G93" s="10">
        <v>648383</v>
      </c>
      <c r="H93" s="8">
        <v>122069</v>
      </c>
      <c r="I93" s="8">
        <f t="shared" si="2"/>
        <v>1043397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10">
        <v>5390</v>
      </c>
      <c r="F94" s="10">
        <v>2886</v>
      </c>
      <c r="G94" s="10">
        <v>184143</v>
      </c>
      <c r="H94" s="8">
        <v>92141</v>
      </c>
      <c r="I94" s="8">
        <f t="shared" si="2"/>
        <v>447626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10">
        <v>15465</v>
      </c>
      <c r="F95" s="10">
        <v>8520</v>
      </c>
      <c r="G95" s="10">
        <v>703494</v>
      </c>
      <c r="H95" s="8">
        <v>251204</v>
      </c>
      <c r="I95" s="8">
        <f t="shared" si="2"/>
        <v>1372445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10">
        <v>10626</v>
      </c>
      <c r="F96" s="10">
        <v>7552</v>
      </c>
      <c r="G96" s="10">
        <v>228773</v>
      </c>
      <c r="H96" s="8">
        <v>208901</v>
      </c>
      <c r="I96" s="8">
        <f t="shared" si="2"/>
        <v>874804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10">
        <v>3515</v>
      </c>
      <c r="F97" s="10">
        <v>2437</v>
      </c>
      <c r="G97" s="10">
        <v>199610</v>
      </c>
      <c r="H97" s="8">
        <v>61612</v>
      </c>
      <c r="I97" s="8">
        <f t="shared" si="2"/>
        <v>445936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10">
        <v>1243</v>
      </c>
      <c r="F98" s="10">
        <v>854</v>
      </c>
      <c r="G98" s="10">
        <v>65401</v>
      </c>
      <c r="H98" s="8">
        <v>21622</v>
      </c>
      <c r="I98" s="8">
        <f t="shared" si="2"/>
        <v>189062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10">
        <v>4950</v>
      </c>
      <c r="F99" s="10">
        <v>2626</v>
      </c>
      <c r="G99" s="10">
        <v>334419</v>
      </c>
      <c r="H99" s="8">
        <v>81265</v>
      </c>
      <c r="I99" s="8">
        <f t="shared" si="2"/>
        <v>599966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10">
        <v>11844</v>
      </c>
      <c r="F100" s="10">
        <v>5157</v>
      </c>
      <c r="G100" s="10">
        <v>966079</v>
      </c>
      <c r="H100" s="8">
        <v>170837</v>
      </c>
      <c r="I100" s="8">
        <f t="shared" si="2"/>
        <v>1475303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10">
        <v>1784</v>
      </c>
      <c r="F101" s="10">
        <v>1651</v>
      </c>
      <c r="G101" s="10">
        <v>59337</v>
      </c>
      <c r="H101" s="8">
        <v>33054</v>
      </c>
      <c r="I101" s="8">
        <f t="shared" si="2"/>
        <v>209802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10">
        <v>4484</v>
      </c>
      <c r="F102" s="10">
        <v>2522</v>
      </c>
      <c r="G102" s="10">
        <v>200468</v>
      </c>
      <c r="H102" s="8">
        <v>74500</v>
      </c>
      <c r="I102" s="8">
        <f t="shared" si="2"/>
        <v>446694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10">
        <v>12471</v>
      </c>
      <c r="F103" s="10">
        <v>5722</v>
      </c>
      <c r="G103" s="10">
        <v>1024507</v>
      </c>
      <c r="H103" s="8">
        <v>189548</v>
      </c>
      <c r="I103" s="8">
        <f t="shared" si="2"/>
        <v>1504456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10">
        <v>1305</v>
      </c>
      <c r="F104" s="10">
        <v>614</v>
      </c>
      <c r="G104" s="10">
        <v>82241</v>
      </c>
      <c r="H104" s="8">
        <v>20337</v>
      </c>
      <c r="I104" s="8">
        <f t="shared" si="2"/>
        <v>278147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10">
        <v>1319</v>
      </c>
      <c r="F105" s="10">
        <v>642</v>
      </c>
      <c r="G105" s="10">
        <v>82471</v>
      </c>
      <c r="H105" s="8">
        <v>21279</v>
      </c>
      <c r="I105" s="8">
        <f t="shared" si="2"/>
        <v>253783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10">
        <v>2013</v>
      </c>
      <c r="F106" s="10">
        <v>938</v>
      </c>
      <c r="G106" s="10">
        <v>139986</v>
      </c>
      <c r="H106" s="8">
        <v>31084</v>
      </c>
      <c r="I106" s="8">
        <f t="shared" si="2"/>
        <v>335239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10">
        <v>10634</v>
      </c>
      <c r="F107" s="10">
        <v>5971</v>
      </c>
      <c r="G107" s="10">
        <v>634006</v>
      </c>
      <c r="H107" s="8">
        <v>188606</v>
      </c>
      <c r="I107" s="8">
        <f t="shared" si="2"/>
        <v>1079307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10">
        <v>14812</v>
      </c>
      <c r="F108" s="10">
        <v>13594</v>
      </c>
      <c r="G108" s="10">
        <v>571459</v>
      </c>
      <c r="H108" s="8">
        <v>241956</v>
      </c>
      <c r="I108" s="8">
        <f t="shared" si="2"/>
        <v>1339403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10">
        <v>6790</v>
      </c>
      <c r="F109" s="10">
        <v>4830</v>
      </c>
      <c r="G109" s="10">
        <v>562165</v>
      </c>
      <c r="H109" s="8">
        <v>107383</v>
      </c>
      <c r="I109" s="8">
        <f t="shared" si="2"/>
        <v>997870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10">
        <v>17490</v>
      </c>
      <c r="F110" s="10">
        <v>8721</v>
      </c>
      <c r="G110" s="10">
        <v>1018454</v>
      </c>
      <c r="H110" s="8">
        <v>284729</v>
      </c>
      <c r="I110" s="8">
        <f t="shared" si="2"/>
        <v>1670390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10">
        <v>760</v>
      </c>
      <c r="F111" s="10">
        <v>1037</v>
      </c>
      <c r="G111" s="10">
        <v>35375</v>
      </c>
      <c r="H111" s="8">
        <v>12716</v>
      </c>
      <c r="I111" s="8">
        <f t="shared" si="2"/>
        <v>145692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10">
        <v>48541</v>
      </c>
      <c r="F112" s="10">
        <v>28839</v>
      </c>
      <c r="G112" s="10">
        <v>1301689</v>
      </c>
      <c r="H112" s="8">
        <v>918671</v>
      </c>
      <c r="I112" s="8">
        <f t="shared" si="2"/>
        <v>3375296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10">
        <v>11742</v>
      </c>
      <c r="F113" s="10">
        <v>5972</v>
      </c>
      <c r="G113" s="10">
        <v>851750</v>
      </c>
      <c r="H113" s="8">
        <v>183640</v>
      </c>
      <c r="I113" s="8">
        <f t="shared" si="2"/>
        <v>1320192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10">
        <v>2958</v>
      </c>
      <c r="F114" s="10">
        <v>1594</v>
      </c>
      <c r="G114" s="10">
        <v>94074</v>
      </c>
      <c r="H114" s="8">
        <v>52792</v>
      </c>
      <c r="I114" s="8">
        <f t="shared" si="2"/>
        <v>272920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10">
        <v>4754</v>
      </c>
      <c r="F115" s="10">
        <v>2540</v>
      </c>
      <c r="G115" s="10">
        <v>521550</v>
      </c>
      <c r="H115" s="8">
        <v>68634</v>
      </c>
      <c r="I115" s="8">
        <f t="shared" si="2"/>
        <v>792126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10">
        <v>12254</v>
      </c>
      <c r="F116" s="10">
        <v>5679</v>
      </c>
      <c r="G116" s="10">
        <v>722924</v>
      </c>
      <c r="H116" s="8">
        <v>188135</v>
      </c>
      <c r="I116" s="8">
        <f t="shared" si="2"/>
        <v>1262664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10">
        <v>6328</v>
      </c>
      <c r="F117" s="10">
        <v>4381</v>
      </c>
      <c r="G117" s="10">
        <v>347561</v>
      </c>
      <c r="H117" s="8">
        <v>104429</v>
      </c>
      <c r="I117" s="8">
        <f t="shared" si="2"/>
        <v>975071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10">
        <v>7539</v>
      </c>
      <c r="F118" s="10">
        <v>5152</v>
      </c>
      <c r="G118" s="10">
        <v>402522</v>
      </c>
      <c r="H118" s="8">
        <v>121256</v>
      </c>
      <c r="I118" s="8">
        <f t="shared" si="2"/>
        <v>893401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10">
        <v>1761</v>
      </c>
      <c r="F119" s="10">
        <v>939</v>
      </c>
      <c r="G119" s="10">
        <v>92673</v>
      </c>
      <c r="H119" s="8">
        <v>28986</v>
      </c>
      <c r="I119" s="8">
        <f t="shared" si="2"/>
        <v>244785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10">
        <v>19325</v>
      </c>
      <c r="F120" s="10">
        <v>17728</v>
      </c>
      <c r="G120" s="10">
        <v>424635</v>
      </c>
      <c r="H120" s="8">
        <v>371818</v>
      </c>
      <c r="I120" s="8">
        <f t="shared" si="2"/>
        <v>1331284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10">
        <v>11780</v>
      </c>
      <c r="F121" s="10">
        <v>5456</v>
      </c>
      <c r="G121" s="10">
        <v>909599</v>
      </c>
      <c r="H121" s="8">
        <v>173492</v>
      </c>
      <c r="I121" s="8">
        <f t="shared" si="2"/>
        <v>1368461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10">
        <v>6714</v>
      </c>
      <c r="F122" s="10">
        <v>3212</v>
      </c>
      <c r="G122" s="10">
        <v>602135</v>
      </c>
      <c r="H122" s="8">
        <v>103701</v>
      </c>
      <c r="I122" s="8">
        <f t="shared" si="2"/>
        <v>925398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10">
        <v>6871</v>
      </c>
      <c r="F123" s="10">
        <v>5684</v>
      </c>
      <c r="G123" s="10">
        <v>449284</v>
      </c>
      <c r="H123" s="8">
        <v>105756</v>
      </c>
      <c r="I123" s="8">
        <f t="shared" si="2"/>
        <v>1031929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10">
        <v>1058</v>
      </c>
      <c r="F124" s="10">
        <v>688</v>
      </c>
      <c r="G124" s="10">
        <v>82574</v>
      </c>
      <c r="H124" s="8">
        <v>17083</v>
      </c>
      <c r="I124" s="8">
        <f t="shared" si="2"/>
        <v>232351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10">
        <v>915</v>
      </c>
      <c r="F125" s="10">
        <v>705</v>
      </c>
      <c r="G125" s="10">
        <v>33351</v>
      </c>
      <c r="H125" s="8">
        <v>15756</v>
      </c>
      <c r="I125" s="8">
        <f t="shared" si="2"/>
        <v>193405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10">
        <v>1678</v>
      </c>
      <c r="F126" s="10">
        <v>1198</v>
      </c>
      <c r="G126" s="10">
        <v>96981</v>
      </c>
      <c r="H126" s="8">
        <v>28044</v>
      </c>
      <c r="I126" s="8">
        <f t="shared" si="2"/>
        <v>260203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10">
        <v>1621</v>
      </c>
      <c r="F127" s="10">
        <v>948</v>
      </c>
      <c r="G127" s="10">
        <v>121007</v>
      </c>
      <c r="H127" s="8">
        <v>28986</v>
      </c>
      <c r="I127" s="8">
        <f t="shared" si="2"/>
        <v>278012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10">
        <v>7053</v>
      </c>
      <c r="F128" s="10">
        <v>3760</v>
      </c>
      <c r="G128" s="10">
        <v>437462</v>
      </c>
      <c r="H128" s="8">
        <v>115818</v>
      </c>
      <c r="I128" s="8">
        <f t="shared" si="2"/>
        <v>790371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10">
        <v>49299</v>
      </c>
      <c r="F129" s="10">
        <v>27069</v>
      </c>
      <c r="G129" s="10">
        <v>3078992</v>
      </c>
      <c r="H129" s="8">
        <v>731905</v>
      </c>
      <c r="I129" s="8">
        <f t="shared" si="2"/>
        <v>4810405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10">
        <v>32153</v>
      </c>
      <c r="F130" s="10">
        <v>15268</v>
      </c>
      <c r="G130" s="10">
        <v>2274946</v>
      </c>
      <c r="H130" s="8">
        <v>505791</v>
      </c>
      <c r="I130" s="8">
        <f t="shared" si="2"/>
        <v>3558096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10">
        <v>14218</v>
      </c>
      <c r="F131" s="10">
        <v>6816</v>
      </c>
      <c r="G131" s="10">
        <v>1268665</v>
      </c>
      <c r="H131" s="8">
        <v>215110</v>
      </c>
      <c r="I131" s="8">
        <f t="shared" si="2"/>
        <v>1821803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10">
        <v>3775</v>
      </c>
      <c r="F132" s="10">
        <v>2260</v>
      </c>
      <c r="G132" s="10">
        <v>437464</v>
      </c>
      <c r="H132" s="8">
        <v>54933</v>
      </c>
      <c r="I132" s="8">
        <f t="shared" si="2"/>
        <v>681466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10">
        <v>3099</v>
      </c>
      <c r="F133" s="10">
        <v>1739</v>
      </c>
      <c r="G133" s="10">
        <v>122832</v>
      </c>
      <c r="H133" s="8">
        <v>52664</v>
      </c>
      <c r="I133" s="8">
        <f t="shared" si="2"/>
        <v>353104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10">
        <v>782</v>
      </c>
      <c r="F134" s="10">
        <v>3226</v>
      </c>
      <c r="G134" s="10">
        <v>29679</v>
      </c>
      <c r="H134" s="8">
        <v>14300</v>
      </c>
      <c r="I134" s="8">
        <f t="shared" si="2"/>
        <v>258963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10">
        <v>14009</v>
      </c>
      <c r="F135" s="10">
        <v>52796</v>
      </c>
      <c r="G135" s="10">
        <v>974364</v>
      </c>
      <c r="H135" s="8">
        <v>218278</v>
      </c>
      <c r="I135" s="8">
        <f t="shared" ref="I135:I198" si="3">SUM(C135:H135)</f>
        <v>1832405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10">
        <v>28152</v>
      </c>
      <c r="F136" s="10">
        <v>15615</v>
      </c>
      <c r="G136" s="10">
        <v>1760101</v>
      </c>
      <c r="H136" s="8">
        <v>449573</v>
      </c>
      <c r="I136" s="8">
        <f t="shared" si="3"/>
        <v>3065637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10">
        <v>3060</v>
      </c>
      <c r="F137" s="10">
        <v>2754</v>
      </c>
      <c r="G137" s="10">
        <v>137411</v>
      </c>
      <c r="H137" s="8">
        <v>53306</v>
      </c>
      <c r="I137" s="8">
        <f t="shared" si="3"/>
        <v>389165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10">
        <v>11431</v>
      </c>
      <c r="F138" s="10">
        <v>5577</v>
      </c>
      <c r="G138" s="10">
        <v>1484974</v>
      </c>
      <c r="H138" s="8">
        <v>170152</v>
      </c>
      <c r="I138" s="8">
        <f t="shared" si="3"/>
        <v>1951688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10">
        <v>74972</v>
      </c>
      <c r="F139" s="10">
        <v>34687</v>
      </c>
      <c r="G139" s="10">
        <v>4425911</v>
      </c>
      <c r="H139" s="8">
        <v>1149109</v>
      </c>
      <c r="I139" s="8">
        <f t="shared" si="3"/>
        <v>6882379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10">
        <v>18067</v>
      </c>
      <c r="F140" s="10">
        <v>9622</v>
      </c>
      <c r="G140" s="10">
        <v>1152354</v>
      </c>
      <c r="H140" s="8">
        <v>307722</v>
      </c>
      <c r="I140" s="8">
        <f t="shared" si="3"/>
        <v>1790919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10">
        <v>30180</v>
      </c>
      <c r="F141" s="10">
        <v>16476</v>
      </c>
      <c r="G141" s="10">
        <v>2290471</v>
      </c>
      <c r="H141" s="8">
        <v>495601</v>
      </c>
      <c r="I141" s="8">
        <f t="shared" si="3"/>
        <v>3603220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10">
        <v>9551</v>
      </c>
      <c r="F142" s="10">
        <v>5549</v>
      </c>
      <c r="G142" s="10">
        <v>983355</v>
      </c>
      <c r="H142" s="8">
        <v>146732</v>
      </c>
      <c r="I142" s="8">
        <f t="shared" si="3"/>
        <v>1474657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10">
        <v>1183</v>
      </c>
      <c r="F143" s="10">
        <v>818</v>
      </c>
      <c r="G143" s="10">
        <v>47619</v>
      </c>
      <c r="H143" s="8">
        <v>19695</v>
      </c>
      <c r="I143" s="8">
        <f t="shared" si="3"/>
        <v>177751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10">
        <v>6137</v>
      </c>
      <c r="F144" s="10">
        <v>2761</v>
      </c>
      <c r="G144" s="10">
        <v>491190</v>
      </c>
      <c r="H144" s="8">
        <v>91456</v>
      </c>
      <c r="I144" s="8">
        <f t="shared" si="3"/>
        <v>800202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10">
        <v>2049</v>
      </c>
      <c r="F145" s="10">
        <v>1069</v>
      </c>
      <c r="G145" s="10">
        <v>101716</v>
      </c>
      <c r="H145" s="8">
        <v>35409</v>
      </c>
      <c r="I145" s="8">
        <f t="shared" si="3"/>
        <v>240363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10">
        <v>19000</v>
      </c>
      <c r="F146" s="10">
        <v>9472</v>
      </c>
      <c r="G146" s="10">
        <v>1019034</v>
      </c>
      <c r="H146" s="8">
        <v>309649</v>
      </c>
      <c r="I146" s="8">
        <f t="shared" si="3"/>
        <v>1787215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10">
        <v>3196</v>
      </c>
      <c r="F147" s="10">
        <v>1592</v>
      </c>
      <c r="G147" s="10">
        <v>193791</v>
      </c>
      <c r="H147" s="8">
        <v>49667</v>
      </c>
      <c r="I147" s="8">
        <f t="shared" si="3"/>
        <v>387782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10">
        <v>22031</v>
      </c>
      <c r="F148" s="10">
        <v>11579</v>
      </c>
      <c r="G148" s="10">
        <v>946520</v>
      </c>
      <c r="H148" s="8">
        <v>383593</v>
      </c>
      <c r="I148" s="8">
        <f t="shared" si="3"/>
        <v>2063617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10">
        <v>2833</v>
      </c>
      <c r="F149" s="10">
        <v>1462</v>
      </c>
      <c r="G149" s="10">
        <v>201879</v>
      </c>
      <c r="H149" s="8">
        <v>47526</v>
      </c>
      <c r="I149" s="8">
        <f t="shared" si="3"/>
        <v>369990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10">
        <v>8257</v>
      </c>
      <c r="F150" s="10">
        <v>8296</v>
      </c>
      <c r="G150" s="10">
        <v>348358</v>
      </c>
      <c r="H150" s="8">
        <v>148744</v>
      </c>
      <c r="I150" s="8">
        <f t="shared" si="3"/>
        <v>816245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10">
        <v>7545</v>
      </c>
      <c r="F151" s="10">
        <v>3716</v>
      </c>
      <c r="G151" s="10">
        <v>618143</v>
      </c>
      <c r="H151" s="8">
        <v>114148</v>
      </c>
      <c r="I151" s="8">
        <f t="shared" si="3"/>
        <v>1003818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10">
        <v>936</v>
      </c>
      <c r="F152" s="10">
        <v>1583</v>
      </c>
      <c r="G152" s="10">
        <v>66192</v>
      </c>
      <c r="H152" s="8">
        <v>16184</v>
      </c>
      <c r="I152" s="8">
        <f t="shared" si="3"/>
        <v>264417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10">
        <v>5407</v>
      </c>
      <c r="F153" s="10">
        <v>4623</v>
      </c>
      <c r="G153" s="10">
        <v>366405</v>
      </c>
      <c r="H153" s="8">
        <v>83278</v>
      </c>
      <c r="I153" s="8">
        <f t="shared" si="3"/>
        <v>713689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10">
        <v>4270</v>
      </c>
      <c r="F154" s="10">
        <v>2158</v>
      </c>
      <c r="G154" s="10">
        <v>253260</v>
      </c>
      <c r="H154" s="8">
        <v>64610</v>
      </c>
      <c r="I154" s="8">
        <f t="shared" si="3"/>
        <v>505092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10">
        <v>27128</v>
      </c>
      <c r="F155" s="10">
        <v>18070</v>
      </c>
      <c r="G155" s="10">
        <v>942472</v>
      </c>
      <c r="H155" s="8">
        <v>509216</v>
      </c>
      <c r="I155" s="8">
        <f t="shared" si="3"/>
        <v>2002162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10">
        <v>1056</v>
      </c>
      <c r="F156" s="10">
        <v>509</v>
      </c>
      <c r="G156" s="10">
        <v>65015</v>
      </c>
      <c r="H156" s="8">
        <v>16869</v>
      </c>
      <c r="I156" s="8">
        <f t="shared" si="3"/>
        <v>180519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10">
        <v>6190</v>
      </c>
      <c r="F157" s="10">
        <v>2783</v>
      </c>
      <c r="G157" s="10">
        <v>334594</v>
      </c>
      <c r="H157" s="8">
        <v>92141</v>
      </c>
      <c r="I157" s="8">
        <f t="shared" si="3"/>
        <v>615974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10">
        <v>12321</v>
      </c>
      <c r="F158" s="10">
        <v>6355</v>
      </c>
      <c r="G158" s="10">
        <v>763290</v>
      </c>
      <c r="H158" s="8">
        <v>202650</v>
      </c>
      <c r="I158" s="8">
        <f t="shared" si="3"/>
        <v>1232148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10">
        <v>6483</v>
      </c>
      <c r="F159" s="10">
        <v>4005</v>
      </c>
      <c r="G159" s="10">
        <v>455268</v>
      </c>
      <c r="H159" s="8">
        <v>102459</v>
      </c>
      <c r="I159" s="8">
        <f t="shared" si="3"/>
        <v>823139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10">
        <v>2739</v>
      </c>
      <c r="F160" s="10">
        <v>1215</v>
      </c>
      <c r="G160" s="10">
        <v>174220</v>
      </c>
      <c r="H160" s="8">
        <v>40247</v>
      </c>
      <c r="I160" s="8">
        <f t="shared" si="3"/>
        <v>386535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10">
        <v>8850</v>
      </c>
      <c r="F161" s="10">
        <v>4495</v>
      </c>
      <c r="G161" s="10">
        <v>354681</v>
      </c>
      <c r="H161" s="8">
        <v>148915</v>
      </c>
      <c r="I161" s="8">
        <f t="shared" si="3"/>
        <v>773471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10">
        <v>28284</v>
      </c>
      <c r="F162" s="10">
        <v>31501</v>
      </c>
      <c r="G162" s="10">
        <v>417506</v>
      </c>
      <c r="H162" s="8">
        <v>593436</v>
      </c>
      <c r="I162" s="8">
        <f t="shared" si="3"/>
        <v>2131723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10">
        <v>6381</v>
      </c>
      <c r="F163" s="10">
        <v>2883</v>
      </c>
      <c r="G163" s="10">
        <v>448588</v>
      </c>
      <c r="H163" s="8">
        <v>95523</v>
      </c>
      <c r="I163" s="8">
        <f t="shared" si="3"/>
        <v>779015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10">
        <v>15525</v>
      </c>
      <c r="F164" s="10">
        <v>7519</v>
      </c>
      <c r="G164" s="10">
        <v>1146083</v>
      </c>
      <c r="H164" s="8">
        <v>233307</v>
      </c>
      <c r="I164" s="8">
        <f t="shared" si="3"/>
        <v>1716540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10">
        <v>3626</v>
      </c>
      <c r="F165" s="10">
        <v>2332</v>
      </c>
      <c r="G165" s="10">
        <v>188130</v>
      </c>
      <c r="H165" s="8">
        <v>62041</v>
      </c>
      <c r="I165" s="8">
        <f t="shared" si="3"/>
        <v>440677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10">
        <v>6756</v>
      </c>
      <c r="F166" s="10">
        <v>3325</v>
      </c>
      <c r="G166" s="10">
        <v>513942</v>
      </c>
      <c r="H166" s="8">
        <v>109567</v>
      </c>
      <c r="I166" s="8">
        <f t="shared" si="3"/>
        <v>839718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10">
        <v>4962</v>
      </c>
      <c r="F167" s="10">
        <v>2389</v>
      </c>
      <c r="G167" s="10">
        <v>386259</v>
      </c>
      <c r="H167" s="8">
        <v>79124</v>
      </c>
      <c r="I167" s="8">
        <f t="shared" si="3"/>
        <v>636854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10">
        <v>4530</v>
      </c>
      <c r="F168" s="10">
        <v>2076</v>
      </c>
      <c r="G168" s="10">
        <v>335430</v>
      </c>
      <c r="H168" s="8">
        <v>68763</v>
      </c>
      <c r="I168" s="8">
        <f t="shared" si="3"/>
        <v>616101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10">
        <v>8644</v>
      </c>
      <c r="F169" s="10">
        <v>4263</v>
      </c>
      <c r="G169" s="10">
        <v>343859</v>
      </c>
      <c r="H169" s="8">
        <v>137655</v>
      </c>
      <c r="I169" s="8">
        <f t="shared" si="3"/>
        <v>722615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10">
        <v>4020</v>
      </c>
      <c r="F170" s="10">
        <v>1953</v>
      </c>
      <c r="G170" s="10">
        <v>216842</v>
      </c>
      <c r="H170" s="8">
        <v>64695</v>
      </c>
      <c r="I170" s="8">
        <f t="shared" si="3"/>
        <v>482488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10">
        <v>27688</v>
      </c>
      <c r="F171" s="10">
        <v>16290</v>
      </c>
      <c r="G171" s="10">
        <v>1598558</v>
      </c>
      <c r="H171" s="8">
        <v>471795</v>
      </c>
      <c r="I171" s="8">
        <f t="shared" si="3"/>
        <v>2704505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10">
        <v>5695</v>
      </c>
      <c r="F172" s="10">
        <v>2706</v>
      </c>
      <c r="G172" s="10">
        <v>446757</v>
      </c>
      <c r="H172" s="8">
        <v>89657</v>
      </c>
      <c r="I172" s="8">
        <f t="shared" si="3"/>
        <v>727525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10">
        <v>2571</v>
      </c>
      <c r="F173" s="10">
        <v>1263</v>
      </c>
      <c r="G173" s="10">
        <v>142492</v>
      </c>
      <c r="H173" s="8">
        <v>41831</v>
      </c>
      <c r="I173" s="8">
        <f t="shared" si="3"/>
        <v>316609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10">
        <v>10965</v>
      </c>
      <c r="F174" s="10">
        <v>4761</v>
      </c>
      <c r="G174" s="10">
        <v>648070</v>
      </c>
      <c r="H174" s="8">
        <v>157736</v>
      </c>
      <c r="I174" s="8">
        <f t="shared" si="3"/>
        <v>1131742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10">
        <v>11449</v>
      </c>
      <c r="F175" s="10">
        <v>5217</v>
      </c>
      <c r="G175" s="10">
        <v>1071243</v>
      </c>
      <c r="H175" s="8">
        <v>164800</v>
      </c>
      <c r="I175" s="8">
        <f t="shared" si="3"/>
        <v>1615207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10">
        <v>59378</v>
      </c>
      <c r="F176" s="10">
        <v>25232</v>
      </c>
      <c r="G176" s="10">
        <v>6757213</v>
      </c>
      <c r="H176" s="8">
        <v>791163</v>
      </c>
      <c r="I176" s="8">
        <f t="shared" si="3"/>
        <v>8585908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10">
        <v>1044</v>
      </c>
      <c r="F177" s="10">
        <v>556</v>
      </c>
      <c r="G177" s="10">
        <v>45644</v>
      </c>
      <c r="H177" s="8">
        <v>18411</v>
      </c>
      <c r="I177" s="8">
        <f t="shared" si="3"/>
        <v>130397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10">
        <v>3906</v>
      </c>
      <c r="F178" s="10">
        <v>2192</v>
      </c>
      <c r="G178" s="10">
        <v>109097</v>
      </c>
      <c r="H178" s="8">
        <v>64952</v>
      </c>
      <c r="I178" s="8">
        <f t="shared" si="3"/>
        <v>337379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10">
        <v>8108</v>
      </c>
      <c r="F179" s="10">
        <v>4858</v>
      </c>
      <c r="G179" s="10">
        <v>101231</v>
      </c>
      <c r="H179" s="8">
        <v>160947</v>
      </c>
      <c r="I179" s="8">
        <f t="shared" si="3"/>
        <v>525062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10">
        <v>4593</v>
      </c>
      <c r="F180" s="10">
        <v>2246</v>
      </c>
      <c r="G180" s="10">
        <v>186405</v>
      </c>
      <c r="H180" s="8">
        <v>73815</v>
      </c>
      <c r="I180" s="8">
        <f t="shared" si="3"/>
        <v>448151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10">
        <v>7535</v>
      </c>
      <c r="F181" s="10">
        <v>3629</v>
      </c>
      <c r="G181" s="10">
        <v>602931</v>
      </c>
      <c r="H181" s="8">
        <v>120228</v>
      </c>
      <c r="I181" s="8">
        <f t="shared" si="3"/>
        <v>1026875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10">
        <v>23850</v>
      </c>
      <c r="F182" s="10">
        <v>12202</v>
      </c>
      <c r="G182" s="10">
        <v>1036933</v>
      </c>
      <c r="H182" s="8">
        <v>404230</v>
      </c>
      <c r="I182" s="8">
        <f t="shared" si="3"/>
        <v>1958169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10">
        <v>14316</v>
      </c>
      <c r="F183" s="10">
        <v>8126</v>
      </c>
      <c r="G183" s="10">
        <v>374635</v>
      </c>
      <c r="H183" s="8">
        <v>269187</v>
      </c>
      <c r="I183" s="8">
        <f t="shared" si="3"/>
        <v>929936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10">
        <v>3831</v>
      </c>
      <c r="F184" s="10">
        <v>2142</v>
      </c>
      <c r="G184" s="10">
        <v>212807</v>
      </c>
      <c r="H184" s="8">
        <v>62597</v>
      </c>
      <c r="I184" s="8">
        <f t="shared" si="3"/>
        <v>467441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10">
        <v>5981</v>
      </c>
      <c r="F185" s="10">
        <v>3005</v>
      </c>
      <c r="G185" s="10">
        <v>298569</v>
      </c>
      <c r="H185" s="8">
        <v>99548</v>
      </c>
      <c r="I185" s="8">
        <f t="shared" si="3"/>
        <v>590277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10">
        <v>1065</v>
      </c>
      <c r="F186" s="10">
        <v>738</v>
      </c>
      <c r="G186" s="10">
        <v>73095</v>
      </c>
      <c r="H186" s="8">
        <v>17854</v>
      </c>
      <c r="I186" s="8">
        <f t="shared" si="3"/>
        <v>212432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10">
        <v>6321</v>
      </c>
      <c r="F187" s="10">
        <v>2962</v>
      </c>
      <c r="G187" s="10">
        <v>467216</v>
      </c>
      <c r="H187" s="8">
        <v>98135</v>
      </c>
      <c r="I187" s="8">
        <f t="shared" si="3"/>
        <v>762184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10">
        <v>3827</v>
      </c>
      <c r="F188" s="10">
        <v>2155</v>
      </c>
      <c r="G188" s="10">
        <v>227007</v>
      </c>
      <c r="H188" s="8">
        <v>61955</v>
      </c>
      <c r="I188" s="8">
        <f t="shared" si="3"/>
        <v>472830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10">
        <v>357556</v>
      </c>
      <c r="F189" s="10">
        <v>353613</v>
      </c>
      <c r="G189" s="10">
        <v>11648324</v>
      </c>
      <c r="H189" s="8">
        <v>6669356</v>
      </c>
      <c r="I189" s="8">
        <f t="shared" si="3"/>
        <v>36901031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10">
        <v>21706</v>
      </c>
      <c r="F190" s="10">
        <v>11219</v>
      </c>
      <c r="G190" s="10">
        <v>773435</v>
      </c>
      <c r="H190" s="8">
        <v>371647</v>
      </c>
      <c r="I190" s="8">
        <f t="shared" si="3"/>
        <v>1609127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10">
        <v>1563</v>
      </c>
      <c r="F191" s="10">
        <v>824</v>
      </c>
      <c r="G191" s="10">
        <v>78981</v>
      </c>
      <c r="H191" s="8">
        <v>25903</v>
      </c>
      <c r="I191" s="8">
        <f t="shared" si="3"/>
        <v>257613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10">
        <v>7190</v>
      </c>
      <c r="F192" s="10">
        <v>3465</v>
      </c>
      <c r="G192" s="10">
        <v>713863</v>
      </c>
      <c r="H192" s="8">
        <v>108539</v>
      </c>
      <c r="I192" s="8">
        <f t="shared" si="3"/>
        <v>1031069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10">
        <v>25619</v>
      </c>
      <c r="F193" s="10">
        <v>12271</v>
      </c>
      <c r="G193" s="10">
        <v>1682522</v>
      </c>
      <c r="H193" s="8">
        <v>406499</v>
      </c>
      <c r="I193" s="8">
        <f t="shared" si="3"/>
        <v>2543899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10">
        <v>7508</v>
      </c>
      <c r="F194" s="10">
        <v>3253</v>
      </c>
      <c r="G194" s="10">
        <v>1080935</v>
      </c>
      <c r="H194" s="8">
        <v>107769</v>
      </c>
      <c r="I194" s="8">
        <f t="shared" si="3"/>
        <v>1388923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10">
        <v>58462</v>
      </c>
      <c r="F195" s="10">
        <v>28894</v>
      </c>
      <c r="G195" s="10">
        <v>3423776</v>
      </c>
      <c r="H195" s="8">
        <v>957205</v>
      </c>
      <c r="I195" s="8">
        <f t="shared" si="3"/>
        <v>5426821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10">
        <v>774</v>
      </c>
      <c r="F196" s="10">
        <v>414</v>
      </c>
      <c r="G196" s="10">
        <v>19935</v>
      </c>
      <c r="H196" s="8">
        <v>13701</v>
      </c>
      <c r="I196" s="8">
        <f t="shared" si="3"/>
        <v>103520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10">
        <v>3264</v>
      </c>
      <c r="F197" s="10">
        <v>2277</v>
      </c>
      <c r="G197" s="10">
        <v>78839</v>
      </c>
      <c r="H197" s="8">
        <v>61741</v>
      </c>
      <c r="I197" s="8">
        <f t="shared" si="3"/>
        <v>307407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10">
        <v>6195</v>
      </c>
      <c r="F198" s="10">
        <v>3291</v>
      </c>
      <c r="G198" s="10">
        <v>259679</v>
      </c>
      <c r="H198" s="8">
        <v>109010</v>
      </c>
      <c r="I198" s="8">
        <f t="shared" si="3"/>
        <v>544533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10">
        <v>3092</v>
      </c>
      <c r="F199" s="10">
        <v>1591</v>
      </c>
      <c r="G199" s="10">
        <v>158444</v>
      </c>
      <c r="H199" s="8">
        <v>52707</v>
      </c>
      <c r="I199" s="8">
        <f t="shared" ref="I199:I262" si="4">SUM(C199:H199)</f>
        <v>416866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10">
        <v>3514</v>
      </c>
      <c r="F200" s="10">
        <v>2543</v>
      </c>
      <c r="G200" s="10">
        <v>257639</v>
      </c>
      <c r="H200" s="8">
        <v>53777</v>
      </c>
      <c r="I200" s="8">
        <f t="shared" si="4"/>
        <v>538217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10">
        <v>960</v>
      </c>
      <c r="F201" s="10">
        <v>669</v>
      </c>
      <c r="G201" s="10">
        <v>19085</v>
      </c>
      <c r="H201" s="8">
        <v>17297</v>
      </c>
      <c r="I201" s="8">
        <f t="shared" si="4"/>
        <v>146531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10">
        <v>7728</v>
      </c>
      <c r="F202" s="10">
        <v>6067</v>
      </c>
      <c r="G202" s="10">
        <v>430339</v>
      </c>
      <c r="H202" s="8">
        <v>130461</v>
      </c>
      <c r="I202" s="8">
        <f t="shared" si="4"/>
        <v>929073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10">
        <v>76751</v>
      </c>
      <c r="F203" s="10">
        <v>36372</v>
      </c>
      <c r="G203" s="10">
        <v>4754059</v>
      </c>
      <c r="H203" s="8">
        <v>1204942</v>
      </c>
      <c r="I203" s="8">
        <f t="shared" si="4"/>
        <v>7780080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10">
        <v>2062</v>
      </c>
      <c r="F204" s="10">
        <v>954</v>
      </c>
      <c r="G204" s="10">
        <v>141657</v>
      </c>
      <c r="H204" s="8">
        <v>30528</v>
      </c>
      <c r="I204" s="8">
        <f t="shared" si="4"/>
        <v>309435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10">
        <v>10640</v>
      </c>
      <c r="F205" s="10">
        <v>5634</v>
      </c>
      <c r="G205" s="10">
        <v>852951</v>
      </c>
      <c r="H205" s="8">
        <v>168011</v>
      </c>
      <c r="I205" s="8">
        <f t="shared" si="4"/>
        <v>1297852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10">
        <v>5007</v>
      </c>
      <c r="F206" s="10">
        <v>2368</v>
      </c>
      <c r="G206" s="10">
        <v>236339</v>
      </c>
      <c r="H206" s="8">
        <v>78439</v>
      </c>
      <c r="I206" s="8">
        <f t="shared" si="4"/>
        <v>479291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10">
        <v>12368</v>
      </c>
      <c r="F207" s="10">
        <v>6255</v>
      </c>
      <c r="G207" s="10">
        <v>755519</v>
      </c>
      <c r="H207" s="8">
        <v>194001</v>
      </c>
      <c r="I207" s="8">
        <f t="shared" si="4"/>
        <v>1269239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10">
        <v>9571</v>
      </c>
      <c r="F208" s="10">
        <v>4246</v>
      </c>
      <c r="G208" s="10">
        <v>660589</v>
      </c>
      <c r="H208" s="8">
        <v>140652</v>
      </c>
      <c r="I208" s="8">
        <f t="shared" si="4"/>
        <v>1070144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10">
        <v>1761</v>
      </c>
      <c r="F209" s="10">
        <v>980</v>
      </c>
      <c r="G209" s="10">
        <v>150031</v>
      </c>
      <c r="H209" s="8">
        <v>30613</v>
      </c>
      <c r="I209" s="8">
        <f t="shared" si="4"/>
        <v>293077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10">
        <v>48813</v>
      </c>
      <c r="F210" s="10">
        <v>22486</v>
      </c>
      <c r="G210" s="10">
        <v>4297720</v>
      </c>
      <c r="H210" s="8">
        <v>744921</v>
      </c>
      <c r="I210" s="8">
        <f t="shared" si="4"/>
        <v>6070766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10">
        <v>5970</v>
      </c>
      <c r="F211" s="10">
        <v>3046</v>
      </c>
      <c r="G211" s="10">
        <v>248996</v>
      </c>
      <c r="H211" s="8">
        <v>100918</v>
      </c>
      <c r="I211" s="8">
        <f t="shared" si="4"/>
        <v>521822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10">
        <v>51564</v>
      </c>
      <c r="F212" s="10">
        <v>24682</v>
      </c>
      <c r="G212" s="10">
        <v>4941767</v>
      </c>
      <c r="H212" s="8">
        <v>732162</v>
      </c>
      <c r="I212" s="8">
        <f t="shared" si="4"/>
        <v>6659021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10">
        <v>21061</v>
      </c>
      <c r="F213" s="10">
        <v>9873</v>
      </c>
      <c r="G213" s="10">
        <v>1810108</v>
      </c>
      <c r="H213" s="8">
        <v>325876</v>
      </c>
      <c r="I213" s="8">
        <f t="shared" si="4"/>
        <v>2602012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10">
        <v>1968</v>
      </c>
      <c r="F214" s="10">
        <v>1088</v>
      </c>
      <c r="G214" s="10">
        <v>156530</v>
      </c>
      <c r="H214" s="8">
        <v>30442</v>
      </c>
      <c r="I214" s="8">
        <f t="shared" si="4"/>
        <v>366922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10">
        <v>17784</v>
      </c>
      <c r="F215" s="10">
        <v>8657</v>
      </c>
      <c r="G215" s="10">
        <v>1459145</v>
      </c>
      <c r="H215" s="8">
        <v>285414</v>
      </c>
      <c r="I215" s="8">
        <f t="shared" si="4"/>
        <v>2128676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10">
        <v>8939</v>
      </c>
      <c r="F216" s="10">
        <v>4095</v>
      </c>
      <c r="G216" s="10">
        <v>644685</v>
      </c>
      <c r="H216" s="8">
        <v>135642</v>
      </c>
      <c r="I216" s="8">
        <f t="shared" si="4"/>
        <v>1031573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10">
        <v>9561</v>
      </c>
      <c r="F217" s="10">
        <v>3628</v>
      </c>
      <c r="G217" s="10">
        <v>1787830</v>
      </c>
      <c r="H217" s="8">
        <v>120185</v>
      </c>
      <c r="I217" s="8">
        <f t="shared" si="4"/>
        <v>2154608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10">
        <v>9869</v>
      </c>
      <c r="F218" s="10">
        <v>4985</v>
      </c>
      <c r="G218" s="10">
        <v>676220</v>
      </c>
      <c r="H218" s="8">
        <v>155338</v>
      </c>
      <c r="I218" s="8">
        <f t="shared" si="4"/>
        <v>1162650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10">
        <v>6445</v>
      </c>
      <c r="F219" s="10">
        <v>3068</v>
      </c>
      <c r="G219" s="10">
        <v>369161</v>
      </c>
      <c r="H219" s="8">
        <v>99034</v>
      </c>
      <c r="I219" s="8">
        <f t="shared" si="4"/>
        <v>670474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10">
        <v>1825</v>
      </c>
      <c r="F220" s="10">
        <v>1444</v>
      </c>
      <c r="G220" s="10">
        <v>97162</v>
      </c>
      <c r="H220" s="8">
        <v>32711</v>
      </c>
      <c r="I220" s="8">
        <f t="shared" si="4"/>
        <v>256434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10">
        <v>3478</v>
      </c>
      <c r="F221" s="10">
        <v>2441</v>
      </c>
      <c r="G221" s="10">
        <v>110779</v>
      </c>
      <c r="H221" s="8">
        <v>56988</v>
      </c>
      <c r="I221" s="8">
        <f t="shared" si="4"/>
        <v>361464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10">
        <v>9918</v>
      </c>
      <c r="F222" s="10">
        <v>5053</v>
      </c>
      <c r="G222" s="10">
        <v>1183321</v>
      </c>
      <c r="H222" s="8">
        <v>147545</v>
      </c>
      <c r="I222" s="8">
        <f t="shared" si="4"/>
        <v>1618509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10">
        <v>1699</v>
      </c>
      <c r="F223" s="10">
        <v>880</v>
      </c>
      <c r="G223" s="10">
        <v>135626</v>
      </c>
      <c r="H223" s="8">
        <v>25989</v>
      </c>
      <c r="I223" s="8">
        <f t="shared" si="4"/>
        <v>308662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10">
        <v>6929</v>
      </c>
      <c r="F224" s="10">
        <v>3315</v>
      </c>
      <c r="G224" s="10">
        <v>404861</v>
      </c>
      <c r="H224" s="8">
        <v>109824</v>
      </c>
      <c r="I224" s="8">
        <f t="shared" si="4"/>
        <v>775783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10">
        <v>7184</v>
      </c>
      <c r="F225" s="10">
        <v>3584</v>
      </c>
      <c r="G225" s="10">
        <v>464327</v>
      </c>
      <c r="H225" s="8">
        <v>118730</v>
      </c>
      <c r="I225" s="8">
        <f t="shared" si="4"/>
        <v>845029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10">
        <v>3448</v>
      </c>
      <c r="F226" s="10">
        <v>2031</v>
      </c>
      <c r="G226" s="10">
        <v>181740</v>
      </c>
      <c r="H226" s="8">
        <v>57374</v>
      </c>
      <c r="I226" s="8">
        <f t="shared" si="4"/>
        <v>392695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10">
        <v>4059</v>
      </c>
      <c r="F227" s="10">
        <v>2006</v>
      </c>
      <c r="G227" s="10">
        <v>144769</v>
      </c>
      <c r="H227" s="8">
        <v>65509</v>
      </c>
      <c r="I227" s="8">
        <f t="shared" si="4"/>
        <v>375171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10">
        <v>1154</v>
      </c>
      <c r="F228" s="10">
        <v>673</v>
      </c>
      <c r="G228" s="10">
        <v>35670</v>
      </c>
      <c r="H228" s="8">
        <v>19353</v>
      </c>
      <c r="I228" s="8">
        <f t="shared" si="4"/>
        <v>209484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10">
        <v>1646</v>
      </c>
      <c r="F229" s="10">
        <v>884</v>
      </c>
      <c r="G229" s="10">
        <v>83934</v>
      </c>
      <c r="H229" s="8">
        <v>29286</v>
      </c>
      <c r="I229" s="8">
        <f t="shared" si="4"/>
        <v>217748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10">
        <v>17008</v>
      </c>
      <c r="F230" s="10">
        <v>7697</v>
      </c>
      <c r="G230" s="10">
        <v>1359854</v>
      </c>
      <c r="H230" s="8">
        <v>254972</v>
      </c>
      <c r="I230" s="8">
        <f t="shared" si="4"/>
        <v>1965043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10">
        <v>7143</v>
      </c>
      <c r="F231" s="10">
        <v>3649</v>
      </c>
      <c r="G231" s="10">
        <v>493838</v>
      </c>
      <c r="H231" s="8">
        <v>115947</v>
      </c>
      <c r="I231" s="8">
        <f t="shared" si="4"/>
        <v>866131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10">
        <v>29981</v>
      </c>
      <c r="F232" s="10">
        <v>22324</v>
      </c>
      <c r="G232" s="10">
        <v>818603</v>
      </c>
      <c r="H232" s="8">
        <v>586757</v>
      </c>
      <c r="I232" s="8">
        <f t="shared" si="4"/>
        <v>2247651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10">
        <v>2157</v>
      </c>
      <c r="F233" s="10">
        <v>996</v>
      </c>
      <c r="G233" s="10">
        <v>160233</v>
      </c>
      <c r="H233" s="8">
        <v>33011</v>
      </c>
      <c r="I233" s="8">
        <f t="shared" si="4"/>
        <v>369575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10">
        <v>20620</v>
      </c>
      <c r="F234" s="10">
        <v>9291</v>
      </c>
      <c r="G234" s="10">
        <v>1537360</v>
      </c>
      <c r="H234" s="8">
        <v>301770</v>
      </c>
      <c r="I234" s="8">
        <f t="shared" si="4"/>
        <v>2249217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10">
        <v>2602</v>
      </c>
      <c r="F235" s="10">
        <v>1448</v>
      </c>
      <c r="G235" s="10">
        <v>101083</v>
      </c>
      <c r="H235" s="8">
        <v>43116</v>
      </c>
      <c r="I235" s="8">
        <f t="shared" si="4"/>
        <v>274787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10">
        <v>8914</v>
      </c>
      <c r="F236" s="10">
        <v>3911</v>
      </c>
      <c r="G236" s="10">
        <v>867488</v>
      </c>
      <c r="H236" s="8">
        <v>129562</v>
      </c>
      <c r="I236" s="8">
        <f t="shared" si="4"/>
        <v>1229215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10">
        <v>61292</v>
      </c>
      <c r="F237" s="10">
        <v>30083</v>
      </c>
      <c r="G237" s="10">
        <v>4370923</v>
      </c>
      <c r="H237" s="8">
        <v>921154</v>
      </c>
      <c r="I237" s="8">
        <f t="shared" si="4"/>
        <v>6665194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10">
        <v>4892</v>
      </c>
      <c r="F238" s="10">
        <v>3391</v>
      </c>
      <c r="G238" s="10">
        <v>245297</v>
      </c>
      <c r="H238" s="8">
        <v>74714</v>
      </c>
      <c r="I238" s="8">
        <f t="shared" si="4"/>
        <v>623296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10">
        <v>22178</v>
      </c>
      <c r="F239" s="10">
        <v>9763</v>
      </c>
      <c r="G239" s="10">
        <v>1919895</v>
      </c>
      <c r="H239" s="8">
        <v>323435</v>
      </c>
      <c r="I239" s="8">
        <f t="shared" si="4"/>
        <v>2663503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10">
        <v>10276</v>
      </c>
      <c r="F240" s="10">
        <v>5240</v>
      </c>
      <c r="G240" s="10">
        <v>772916</v>
      </c>
      <c r="H240" s="8">
        <v>155167</v>
      </c>
      <c r="I240" s="8">
        <f t="shared" si="4"/>
        <v>1267331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10">
        <v>4546</v>
      </c>
      <c r="F241" s="10">
        <v>2693</v>
      </c>
      <c r="G241" s="10">
        <v>536261</v>
      </c>
      <c r="H241" s="8">
        <v>65295</v>
      </c>
      <c r="I241" s="8">
        <f t="shared" si="4"/>
        <v>838271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10">
        <v>3805</v>
      </c>
      <c r="F242" s="10">
        <v>2012</v>
      </c>
      <c r="G242" s="10">
        <v>159657</v>
      </c>
      <c r="H242" s="8">
        <v>66665</v>
      </c>
      <c r="I242" s="8">
        <f t="shared" si="4"/>
        <v>411185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10">
        <v>2067</v>
      </c>
      <c r="F243" s="10">
        <v>1055</v>
      </c>
      <c r="G243" s="10">
        <v>126265</v>
      </c>
      <c r="H243" s="8">
        <v>34938</v>
      </c>
      <c r="I243" s="8">
        <f t="shared" si="4"/>
        <v>333071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10">
        <v>2719</v>
      </c>
      <c r="F244" s="10">
        <v>2081</v>
      </c>
      <c r="G244" s="10">
        <v>211199</v>
      </c>
      <c r="H244" s="8">
        <v>46113</v>
      </c>
      <c r="I244" s="8">
        <f t="shared" si="4"/>
        <v>386364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10">
        <v>7445</v>
      </c>
      <c r="F245" s="10">
        <v>3254</v>
      </c>
      <c r="G245" s="10">
        <v>588689</v>
      </c>
      <c r="H245" s="8">
        <v>105328</v>
      </c>
      <c r="I245" s="8">
        <f t="shared" si="4"/>
        <v>922360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10">
        <v>2838</v>
      </c>
      <c r="F246" s="10">
        <v>1751</v>
      </c>
      <c r="G246" s="10">
        <v>152806</v>
      </c>
      <c r="H246" s="8">
        <v>46413</v>
      </c>
      <c r="I246" s="8">
        <f t="shared" si="4"/>
        <v>361708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10">
        <v>34571</v>
      </c>
      <c r="F247" s="10">
        <v>14684</v>
      </c>
      <c r="G247" s="10">
        <v>2173776</v>
      </c>
      <c r="H247" s="8">
        <v>486438</v>
      </c>
      <c r="I247" s="8">
        <f t="shared" si="4"/>
        <v>3267327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10">
        <v>4190</v>
      </c>
      <c r="F248" s="10">
        <v>2819</v>
      </c>
      <c r="G248" s="10">
        <v>189375</v>
      </c>
      <c r="H248" s="8">
        <v>74586</v>
      </c>
      <c r="I248" s="8">
        <f t="shared" si="4"/>
        <v>515508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10">
        <v>9223</v>
      </c>
      <c r="F249" s="10">
        <v>4742</v>
      </c>
      <c r="G249" s="10">
        <v>381596</v>
      </c>
      <c r="H249" s="8">
        <v>157093</v>
      </c>
      <c r="I249" s="8">
        <f t="shared" si="4"/>
        <v>769140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10">
        <v>3361</v>
      </c>
      <c r="F250" s="10">
        <v>1651</v>
      </c>
      <c r="G250" s="10">
        <v>165390</v>
      </c>
      <c r="H250" s="8">
        <v>54676</v>
      </c>
      <c r="I250" s="8">
        <f t="shared" si="4"/>
        <v>357146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10">
        <v>1648</v>
      </c>
      <c r="F251" s="10">
        <v>811</v>
      </c>
      <c r="G251" s="10">
        <v>75792</v>
      </c>
      <c r="H251" s="8">
        <v>26546</v>
      </c>
      <c r="I251" s="8">
        <f t="shared" si="4"/>
        <v>230039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10">
        <v>3229</v>
      </c>
      <c r="F252" s="10">
        <v>6802</v>
      </c>
      <c r="G252" s="10">
        <v>46820</v>
      </c>
      <c r="H252" s="8">
        <v>62811</v>
      </c>
      <c r="I252" s="8">
        <f t="shared" si="4"/>
        <v>343682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10">
        <v>43639</v>
      </c>
      <c r="F253" s="10">
        <v>18420</v>
      </c>
      <c r="G253" s="10">
        <v>3849686</v>
      </c>
      <c r="H253" s="8">
        <v>610220</v>
      </c>
      <c r="I253" s="8">
        <f t="shared" si="4"/>
        <v>5182679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10">
        <v>9524</v>
      </c>
      <c r="F254" s="10">
        <v>4641</v>
      </c>
      <c r="G254" s="10">
        <v>544577</v>
      </c>
      <c r="H254" s="8">
        <v>148787</v>
      </c>
      <c r="I254" s="8">
        <f t="shared" si="4"/>
        <v>961307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10">
        <v>2913</v>
      </c>
      <c r="F255" s="10">
        <v>2879</v>
      </c>
      <c r="G255" s="10">
        <v>178410</v>
      </c>
      <c r="H255" s="8">
        <v>50566</v>
      </c>
      <c r="I255" s="8">
        <f t="shared" si="4"/>
        <v>459224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10">
        <v>3267</v>
      </c>
      <c r="F256" s="10">
        <v>1744</v>
      </c>
      <c r="G256" s="10">
        <v>170715</v>
      </c>
      <c r="H256" s="8">
        <v>50523</v>
      </c>
      <c r="I256" s="8">
        <f t="shared" si="4"/>
        <v>416709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10">
        <v>5736</v>
      </c>
      <c r="F257" s="10">
        <v>2735</v>
      </c>
      <c r="G257" s="10">
        <v>494051</v>
      </c>
      <c r="H257" s="8">
        <v>90599</v>
      </c>
      <c r="I257" s="8">
        <f t="shared" si="4"/>
        <v>780133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10">
        <v>6500</v>
      </c>
      <c r="F258" s="10">
        <v>2877</v>
      </c>
      <c r="G258" s="10">
        <v>812952</v>
      </c>
      <c r="H258" s="8">
        <v>95309</v>
      </c>
      <c r="I258" s="8">
        <f t="shared" si="4"/>
        <v>1166332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10">
        <v>9251</v>
      </c>
      <c r="F259" s="10">
        <v>4275</v>
      </c>
      <c r="G259" s="10">
        <v>981774</v>
      </c>
      <c r="H259" s="8">
        <v>141637</v>
      </c>
      <c r="I259" s="8">
        <f t="shared" si="4"/>
        <v>1416477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10">
        <v>6020</v>
      </c>
      <c r="F260" s="10">
        <v>3298</v>
      </c>
      <c r="G260" s="10">
        <v>392870</v>
      </c>
      <c r="H260" s="8">
        <v>89315</v>
      </c>
      <c r="I260" s="8">
        <f t="shared" si="4"/>
        <v>683759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10">
        <v>590</v>
      </c>
      <c r="F261" s="10">
        <v>425</v>
      </c>
      <c r="G261" s="10">
        <v>22051</v>
      </c>
      <c r="H261" s="8">
        <v>10019</v>
      </c>
      <c r="I261" s="8">
        <f t="shared" si="4"/>
        <v>148017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10">
        <v>3013</v>
      </c>
      <c r="F262" s="10">
        <v>1419</v>
      </c>
      <c r="G262" s="10">
        <v>232568</v>
      </c>
      <c r="H262" s="8">
        <v>46712</v>
      </c>
      <c r="I262" s="8">
        <f t="shared" si="4"/>
        <v>449258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10">
        <v>1911</v>
      </c>
      <c r="F263" s="10">
        <v>1156</v>
      </c>
      <c r="G263" s="10">
        <v>113010</v>
      </c>
      <c r="H263" s="8">
        <v>31855</v>
      </c>
      <c r="I263" s="8">
        <f t="shared" ref="I263:I326" si="5">SUM(C263:H263)</f>
        <v>283782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10">
        <v>7085</v>
      </c>
      <c r="F264" s="10">
        <v>3486</v>
      </c>
      <c r="G264" s="10">
        <v>487151</v>
      </c>
      <c r="H264" s="8">
        <v>105542</v>
      </c>
      <c r="I264" s="8">
        <f t="shared" si="5"/>
        <v>880482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10">
        <v>6737</v>
      </c>
      <c r="F265" s="10">
        <v>3290</v>
      </c>
      <c r="G265" s="10">
        <v>439221</v>
      </c>
      <c r="H265" s="8">
        <v>106527</v>
      </c>
      <c r="I265" s="8">
        <f t="shared" si="5"/>
        <v>741509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10">
        <v>20114</v>
      </c>
      <c r="F266" s="10">
        <v>9363</v>
      </c>
      <c r="G266" s="10">
        <v>1486267</v>
      </c>
      <c r="H266" s="8">
        <v>310162</v>
      </c>
      <c r="I266" s="8">
        <f t="shared" si="5"/>
        <v>2409666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10">
        <v>2551</v>
      </c>
      <c r="F267" s="10">
        <v>2186</v>
      </c>
      <c r="G267" s="10">
        <v>104354</v>
      </c>
      <c r="H267" s="8">
        <v>44657</v>
      </c>
      <c r="I267" s="8">
        <f t="shared" si="5"/>
        <v>262936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10">
        <v>10466</v>
      </c>
      <c r="F268" s="10">
        <v>4906</v>
      </c>
      <c r="G268" s="10">
        <v>1342861</v>
      </c>
      <c r="H268" s="8">
        <v>149129</v>
      </c>
      <c r="I268" s="8">
        <f t="shared" si="5"/>
        <v>1799730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10">
        <v>6314</v>
      </c>
      <c r="F269" s="10">
        <v>2972</v>
      </c>
      <c r="G269" s="10">
        <v>525360</v>
      </c>
      <c r="H269" s="8">
        <v>97364</v>
      </c>
      <c r="I269" s="8">
        <f t="shared" si="5"/>
        <v>869952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10">
        <v>18094</v>
      </c>
      <c r="F270" s="10">
        <v>8541</v>
      </c>
      <c r="G270" s="10">
        <v>1277121</v>
      </c>
      <c r="H270" s="8">
        <v>282931</v>
      </c>
      <c r="I270" s="8">
        <f t="shared" si="5"/>
        <v>1943703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10">
        <v>23229</v>
      </c>
      <c r="F271" s="10">
        <v>12385</v>
      </c>
      <c r="G271" s="10">
        <v>1548866</v>
      </c>
      <c r="H271" s="8">
        <v>363126</v>
      </c>
      <c r="I271" s="8">
        <f t="shared" si="5"/>
        <v>2888424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10">
        <v>698</v>
      </c>
      <c r="F272" s="10">
        <v>464</v>
      </c>
      <c r="G272" s="10">
        <v>13534</v>
      </c>
      <c r="H272" s="8">
        <v>12588</v>
      </c>
      <c r="I272" s="8">
        <f t="shared" si="5"/>
        <v>127796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10">
        <v>2335</v>
      </c>
      <c r="F273" s="10">
        <v>1768</v>
      </c>
      <c r="G273" s="10">
        <v>86607</v>
      </c>
      <c r="H273" s="8">
        <v>39219</v>
      </c>
      <c r="I273" s="8">
        <f t="shared" si="5"/>
        <v>273205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10">
        <v>10299</v>
      </c>
      <c r="F274" s="10">
        <v>5551</v>
      </c>
      <c r="G274" s="10">
        <v>705155</v>
      </c>
      <c r="H274" s="8">
        <v>176703</v>
      </c>
      <c r="I274" s="8">
        <f t="shared" si="5"/>
        <v>1428556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10">
        <v>4081</v>
      </c>
      <c r="F275" s="10">
        <v>1808</v>
      </c>
      <c r="G275" s="10">
        <v>480251</v>
      </c>
      <c r="H275" s="8">
        <v>59900</v>
      </c>
      <c r="I275" s="8">
        <f t="shared" si="5"/>
        <v>716802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10">
        <v>9412</v>
      </c>
      <c r="F276" s="10">
        <v>4270</v>
      </c>
      <c r="G276" s="10">
        <v>803669</v>
      </c>
      <c r="H276" s="8">
        <v>138939</v>
      </c>
      <c r="I276" s="8">
        <f t="shared" si="5"/>
        <v>1166708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10">
        <v>15961</v>
      </c>
      <c r="F277" s="10">
        <v>9151</v>
      </c>
      <c r="G277" s="10">
        <v>991390</v>
      </c>
      <c r="H277" s="8">
        <v>263792</v>
      </c>
      <c r="I277" s="8">
        <f t="shared" si="5"/>
        <v>1600468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10">
        <v>10226</v>
      </c>
      <c r="F278" s="10">
        <v>4818</v>
      </c>
      <c r="G278" s="10">
        <v>923945</v>
      </c>
      <c r="H278" s="8">
        <v>149729</v>
      </c>
      <c r="I278" s="8">
        <f t="shared" si="5"/>
        <v>1352380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10">
        <v>3796</v>
      </c>
      <c r="F279" s="10">
        <v>1675</v>
      </c>
      <c r="G279" s="10">
        <v>300747</v>
      </c>
      <c r="H279" s="8">
        <v>55490</v>
      </c>
      <c r="I279" s="8">
        <f t="shared" si="5"/>
        <v>532370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10">
        <v>19982</v>
      </c>
      <c r="F280" s="10">
        <v>9629</v>
      </c>
      <c r="G280" s="10">
        <v>1344357</v>
      </c>
      <c r="H280" s="8">
        <v>312260</v>
      </c>
      <c r="I280" s="8">
        <f t="shared" si="5"/>
        <v>2035494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10">
        <v>2310</v>
      </c>
      <c r="F281" s="10">
        <v>1035</v>
      </c>
      <c r="G281" s="10">
        <v>182561</v>
      </c>
      <c r="H281" s="8">
        <v>34296</v>
      </c>
      <c r="I281" s="8">
        <f t="shared" si="5"/>
        <v>420606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10">
        <v>36069</v>
      </c>
      <c r="F282" s="10">
        <v>17924</v>
      </c>
      <c r="G282" s="10">
        <v>2784374</v>
      </c>
      <c r="H282" s="8">
        <v>536276</v>
      </c>
      <c r="I282" s="8">
        <f t="shared" si="5"/>
        <v>4267119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10">
        <v>99375</v>
      </c>
      <c r="F283" s="10">
        <v>50162</v>
      </c>
      <c r="G283" s="10">
        <v>5206998</v>
      </c>
      <c r="H283" s="8">
        <v>1565542</v>
      </c>
      <c r="I283" s="8">
        <f t="shared" si="5"/>
        <v>8822401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10">
        <v>7753</v>
      </c>
      <c r="F284" s="10">
        <v>3886</v>
      </c>
      <c r="G284" s="10">
        <v>647790</v>
      </c>
      <c r="H284" s="8">
        <v>124638</v>
      </c>
      <c r="I284" s="8">
        <f t="shared" si="5"/>
        <v>1021417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10">
        <v>5935</v>
      </c>
      <c r="F285" s="10">
        <v>3564</v>
      </c>
      <c r="G285" s="10">
        <v>188781</v>
      </c>
      <c r="H285" s="8">
        <v>102502</v>
      </c>
      <c r="I285" s="8">
        <f t="shared" si="5"/>
        <v>545684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10">
        <v>744</v>
      </c>
      <c r="F286" s="10">
        <v>975</v>
      </c>
      <c r="G286" s="10">
        <v>23463</v>
      </c>
      <c r="H286" s="8">
        <v>13187</v>
      </c>
      <c r="I286" s="8">
        <f t="shared" si="5"/>
        <v>143435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10">
        <v>2138</v>
      </c>
      <c r="F287" s="10">
        <v>1042</v>
      </c>
      <c r="G287" s="10">
        <v>174261</v>
      </c>
      <c r="H287" s="8">
        <v>33996</v>
      </c>
      <c r="I287" s="8">
        <f t="shared" si="5"/>
        <v>337103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10">
        <v>2663</v>
      </c>
      <c r="F288" s="10">
        <v>2089</v>
      </c>
      <c r="G288" s="10">
        <v>110296</v>
      </c>
      <c r="H288" s="8">
        <v>44614</v>
      </c>
      <c r="I288" s="8">
        <f t="shared" si="5"/>
        <v>317160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10">
        <v>9274</v>
      </c>
      <c r="F289" s="10">
        <v>4324</v>
      </c>
      <c r="G289" s="10">
        <v>616254</v>
      </c>
      <c r="H289" s="8">
        <v>135300</v>
      </c>
      <c r="I289" s="8">
        <f t="shared" si="5"/>
        <v>1245098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10">
        <v>9053</v>
      </c>
      <c r="F290" s="10">
        <v>4376</v>
      </c>
      <c r="G290" s="10">
        <v>425495</v>
      </c>
      <c r="H290" s="8">
        <v>144976</v>
      </c>
      <c r="I290" s="8">
        <f t="shared" si="5"/>
        <v>844188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10">
        <v>8533</v>
      </c>
      <c r="F291" s="10">
        <v>4162</v>
      </c>
      <c r="G291" s="10">
        <v>452602</v>
      </c>
      <c r="H291" s="8">
        <v>137869</v>
      </c>
      <c r="I291" s="8">
        <f t="shared" si="5"/>
        <v>915694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10">
        <v>877</v>
      </c>
      <c r="F292" s="10">
        <v>1138</v>
      </c>
      <c r="G292" s="10">
        <v>40341</v>
      </c>
      <c r="H292" s="8">
        <v>14814</v>
      </c>
      <c r="I292" s="8">
        <f t="shared" si="5"/>
        <v>162492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10">
        <v>1619</v>
      </c>
      <c r="F293" s="10">
        <v>798</v>
      </c>
      <c r="G293" s="10">
        <v>68445</v>
      </c>
      <c r="H293" s="8">
        <v>26160</v>
      </c>
      <c r="I293" s="8">
        <f t="shared" si="5"/>
        <v>249732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10">
        <v>2958</v>
      </c>
      <c r="F294" s="10">
        <v>1477</v>
      </c>
      <c r="G294" s="10">
        <v>139245</v>
      </c>
      <c r="H294" s="8">
        <v>48939</v>
      </c>
      <c r="I294" s="8">
        <f t="shared" si="5"/>
        <v>353479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10">
        <v>2592</v>
      </c>
      <c r="F295" s="10">
        <v>1308</v>
      </c>
      <c r="G295" s="10">
        <v>111005</v>
      </c>
      <c r="H295" s="8">
        <v>43330</v>
      </c>
      <c r="I295" s="8">
        <f t="shared" si="5"/>
        <v>285319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10">
        <v>11256</v>
      </c>
      <c r="F296" s="10">
        <v>5386</v>
      </c>
      <c r="G296" s="10">
        <v>771692</v>
      </c>
      <c r="H296" s="8">
        <v>178416</v>
      </c>
      <c r="I296" s="8">
        <f t="shared" si="5"/>
        <v>1225182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10">
        <v>3973</v>
      </c>
      <c r="F297" s="10">
        <v>1938</v>
      </c>
      <c r="G297" s="10">
        <v>404587</v>
      </c>
      <c r="H297" s="8">
        <v>59429</v>
      </c>
      <c r="I297" s="8">
        <f t="shared" si="5"/>
        <v>638283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10">
        <v>32228</v>
      </c>
      <c r="F298" s="10">
        <v>36508</v>
      </c>
      <c r="G298" s="10">
        <v>627187</v>
      </c>
      <c r="H298" s="8">
        <v>665154</v>
      </c>
      <c r="I298" s="8">
        <f t="shared" si="5"/>
        <v>2391885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10">
        <v>14124</v>
      </c>
      <c r="F299" s="10">
        <v>11091</v>
      </c>
      <c r="G299" s="10">
        <v>549438</v>
      </c>
      <c r="H299" s="8">
        <v>270043</v>
      </c>
      <c r="I299" s="8">
        <f t="shared" si="5"/>
        <v>1255430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10">
        <v>20720</v>
      </c>
      <c r="F300" s="10">
        <v>19074</v>
      </c>
      <c r="G300" s="10">
        <v>766366</v>
      </c>
      <c r="H300" s="8">
        <v>386419</v>
      </c>
      <c r="I300" s="8">
        <f t="shared" si="5"/>
        <v>1984783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10">
        <v>2375</v>
      </c>
      <c r="F301" s="10">
        <v>1781</v>
      </c>
      <c r="G301" s="10">
        <v>81311</v>
      </c>
      <c r="H301" s="8">
        <v>39776</v>
      </c>
      <c r="I301" s="8">
        <f t="shared" si="5"/>
        <v>259729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10">
        <v>6213</v>
      </c>
      <c r="F302" s="10">
        <v>3761</v>
      </c>
      <c r="G302" s="10">
        <v>567684</v>
      </c>
      <c r="H302" s="8">
        <v>92055</v>
      </c>
      <c r="I302" s="8">
        <f t="shared" si="5"/>
        <v>870947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10">
        <v>29536</v>
      </c>
      <c r="F303" s="10">
        <v>17606</v>
      </c>
      <c r="G303" s="10">
        <v>1617767</v>
      </c>
      <c r="H303" s="8">
        <v>506305</v>
      </c>
      <c r="I303" s="8">
        <f t="shared" si="5"/>
        <v>2888604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10">
        <v>2881</v>
      </c>
      <c r="F304" s="10">
        <v>2224</v>
      </c>
      <c r="G304" s="10">
        <v>151439</v>
      </c>
      <c r="H304" s="8">
        <v>47440</v>
      </c>
      <c r="I304" s="8">
        <f t="shared" si="5"/>
        <v>364826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10">
        <v>17379</v>
      </c>
      <c r="F305" s="10">
        <v>8360</v>
      </c>
      <c r="G305" s="10">
        <v>1058958</v>
      </c>
      <c r="H305" s="8">
        <v>276937</v>
      </c>
      <c r="I305" s="8">
        <f t="shared" si="5"/>
        <v>1711022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10">
        <v>4195</v>
      </c>
      <c r="F306" s="10">
        <v>3102</v>
      </c>
      <c r="G306" s="10">
        <v>143398</v>
      </c>
      <c r="H306" s="8">
        <v>66108</v>
      </c>
      <c r="I306" s="8">
        <f t="shared" si="5"/>
        <v>577139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10">
        <v>11370</v>
      </c>
      <c r="F307" s="10">
        <v>5763</v>
      </c>
      <c r="G307" s="10">
        <v>740563</v>
      </c>
      <c r="H307" s="8">
        <v>177089</v>
      </c>
      <c r="I307" s="8">
        <f t="shared" si="5"/>
        <v>1243333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10">
        <v>3030</v>
      </c>
      <c r="F308" s="10">
        <v>1581</v>
      </c>
      <c r="G308" s="10">
        <v>105362</v>
      </c>
      <c r="H308" s="8">
        <v>50180</v>
      </c>
      <c r="I308" s="8">
        <f t="shared" si="5"/>
        <v>282981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10">
        <v>2323</v>
      </c>
      <c r="F309" s="10">
        <v>1100</v>
      </c>
      <c r="G309" s="10">
        <v>159276</v>
      </c>
      <c r="H309" s="8">
        <v>36436</v>
      </c>
      <c r="I309" s="8">
        <f t="shared" si="5"/>
        <v>330889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10">
        <v>8829</v>
      </c>
      <c r="F310" s="10">
        <v>6514</v>
      </c>
      <c r="G310" s="10">
        <v>197378</v>
      </c>
      <c r="H310" s="8">
        <v>168868</v>
      </c>
      <c r="I310" s="8">
        <f t="shared" si="5"/>
        <v>667159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10">
        <v>11065</v>
      </c>
      <c r="F311" s="10">
        <v>5044</v>
      </c>
      <c r="G311" s="10">
        <v>724250</v>
      </c>
      <c r="H311" s="8">
        <v>167112</v>
      </c>
      <c r="I311" s="8">
        <f t="shared" si="5"/>
        <v>1204187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10">
        <v>24321</v>
      </c>
      <c r="F312" s="10">
        <v>12400</v>
      </c>
      <c r="G312" s="10">
        <v>1098244</v>
      </c>
      <c r="H312" s="8">
        <v>410781</v>
      </c>
      <c r="I312" s="8">
        <f t="shared" si="5"/>
        <v>1965500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10">
        <v>7177</v>
      </c>
      <c r="F313" s="10">
        <v>3669</v>
      </c>
      <c r="G313" s="10">
        <v>244499</v>
      </c>
      <c r="H313" s="8">
        <v>121556</v>
      </c>
      <c r="I313" s="8">
        <f t="shared" si="5"/>
        <v>700261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10">
        <v>28955</v>
      </c>
      <c r="F314" s="10">
        <v>13404</v>
      </c>
      <c r="G314" s="10">
        <v>1756725</v>
      </c>
      <c r="H314" s="8">
        <v>444050</v>
      </c>
      <c r="I314" s="8">
        <f t="shared" si="5"/>
        <v>2850268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10">
        <v>17134</v>
      </c>
      <c r="F315" s="10">
        <v>10087</v>
      </c>
      <c r="G315" s="10">
        <v>999066</v>
      </c>
      <c r="H315" s="8">
        <v>292094</v>
      </c>
      <c r="I315" s="8">
        <f t="shared" si="5"/>
        <v>1689153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10">
        <v>1220</v>
      </c>
      <c r="F316" s="10">
        <v>839</v>
      </c>
      <c r="G316" s="10">
        <v>56983</v>
      </c>
      <c r="H316" s="8">
        <v>19609</v>
      </c>
      <c r="I316" s="8">
        <f t="shared" si="5"/>
        <v>234857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10">
        <v>33186</v>
      </c>
      <c r="F317" s="10">
        <v>15264</v>
      </c>
      <c r="G317" s="10">
        <v>1719178</v>
      </c>
      <c r="H317" s="8">
        <v>494744</v>
      </c>
      <c r="I317" s="8">
        <f t="shared" si="5"/>
        <v>2771868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10">
        <v>2301</v>
      </c>
      <c r="F318" s="10">
        <v>1078</v>
      </c>
      <c r="G318" s="10">
        <v>188283</v>
      </c>
      <c r="H318" s="8">
        <v>35708</v>
      </c>
      <c r="I318" s="8">
        <f t="shared" si="5"/>
        <v>392622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10">
        <v>4212</v>
      </c>
      <c r="F319" s="10">
        <v>3629</v>
      </c>
      <c r="G319" s="10">
        <v>159801</v>
      </c>
      <c r="H319" s="8">
        <v>72488</v>
      </c>
      <c r="I319" s="8">
        <f t="shared" si="5"/>
        <v>439962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10">
        <v>5063</v>
      </c>
      <c r="F320" s="10">
        <v>2535</v>
      </c>
      <c r="G320" s="10">
        <v>332292</v>
      </c>
      <c r="H320" s="8">
        <v>73259</v>
      </c>
      <c r="I320" s="8">
        <f t="shared" si="5"/>
        <v>627593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10">
        <v>1943</v>
      </c>
      <c r="F321" s="10">
        <v>973</v>
      </c>
      <c r="G321" s="10">
        <v>123330</v>
      </c>
      <c r="H321" s="8">
        <v>32240</v>
      </c>
      <c r="I321" s="8">
        <f t="shared" si="5"/>
        <v>335080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10">
        <v>3624</v>
      </c>
      <c r="F322" s="10">
        <v>2592</v>
      </c>
      <c r="G322" s="10">
        <v>257837</v>
      </c>
      <c r="H322" s="8">
        <v>60157</v>
      </c>
      <c r="I322" s="8">
        <f t="shared" si="5"/>
        <v>512052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10">
        <v>99114</v>
      </c>
      <c r="F323" s="10">
        <v>89735</v>
      </c>
      <c r="G323" s="10">
        <v>3247587</v>
      </c>
      <c r="H323" s="8">
        <v>1835115</v>
      </c>
      <c r="I323" s="8">
        <f t="shared" si="5"/>
        <v>8588649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10">
        <v>2973</v>
      </c>
      <c r="F324" s="10">
        <v>1420</v>
      </c>
      <c r="G324" s="10">
        <v>198251</v>
      </c>
      <c r="H324" s="8">
        <v>47055</v>
      </c>
      <c r="I324" s="8">
        <f t="shared" si="5"/>
        <v>345087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10">
        <v>1841</v>
      </c>
      <c r="F325" s="10">
        <v>948</v>
      </c>
      <c r="G325" s="10">
        <v>119808</v>
      </c>
      <c r="H325" s="8">
        <v>30956</v>
      </c>
      <c r="I325" s="8">
        <f t="shared" si="5"/>
        <v>248389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10">
        <v>2344</v>
      </c>
      <c r="F326" s="10">
        <v>1211</v>
      </c>
      <c r="G326" s="10">
        <v>130263</v>
      </c>
      <c r="H326" s="8">
        <v>35965</v>
      </c>
      <c r="I326" s="8">
        <f t="shared" si="5"/>
        <v>301745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10">
        <v>2519</v>
      </c>
      <c r="F327" s="10">
        <v>1143</v>
      </c>
      <c r="G327" s="10">
        <v>182498</v>
      </c>
      <c r="H327" s="8">
        <v>37849</v>
      </c>
      <c r="I327" s="8">
        <f t="shared" ref="I327:I390" si="6">SUM(C327:H327)</f>
        <v>396333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10">
        <v>5937</v>
      </c>
      <c r="F328" s="10">
        <v>2907</v>
      </c>
      <c r="G328" s="10">
        <v>475745</v>
      </c>
      <c r="H328" s="8">
        <v>91413</v>
      </c>
      <c r="I328" s="8">
        <f t="shared" si="6"/>
        <v>767580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10">
        <v>113055</v>
      </c>
      <c r="F329" s="10">
        <v>56687</v>
      </c>
      <c r="G329" s="10">
        <v>5746485</v>
      </c>
      <c r="H329" s="8">
        <v>1877932</v>
      </c>
      <c r="I329" s="8">
        <f t="shared" si="6"/>
        <v>9890979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10">
        <v>29935</v>
      </c>
      <c r="F330" s="10">
        <v>14360</v>
      </c>
      <c r="G330" s="10">
        <v>3270875</v>
      </c>
      <c r="H330" s="8">
        <v>449188</v>
      </c>
      <c r="I330" s="8">
        <f t="shared" si="6"/>
        <v>4392026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10">
        <v>13633</v>
      </c>
      <c r="F331" s="10">
        <v>7132</v>
      </c>
      <c r="G331" s="10">
        <v>1024818</v>
      </c>
      <c r="H331" s="8">
        <v>212241</v>
      </c>
      <c r="I331" s="8">
        <f t="shared" si="6"/>
        <v>1697792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10">
        <v>34871</v>
      </c>
      <c r="F332" s="10">
        <v>24810</v>
      </c>
      <c r="G332" s="10">
        <v>1613813</v>
      </c>
      <c r="H332" s="8">
        <v>599088</v>
      </c>
      <c r="I332" s="8">
        <f t="shared" si="6"/>
        <v>4087762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10">
        <v>3282</v>
      </c>
      <c r="F333" s="10">
        <v>1593</v>
      </c>
      <c r="G333" s="10">
        <v>262543</v>
      </c>
      <c r="H333" s="8">
        <v>50223</v>
      </c>
      <c r="I333" s="8">
        <f t="shared" si="6"/>
        <v>459241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10">
        <v>3624</v>
      </c>
      <c r="F334" s="10">
        <v>2569</v>
      </c>
      <c r="G334" s="10">
        <v>238052</v>
      </c>
      <c r="H334" s="8">
        <v>56517</v>
      </c>
      <c r="I334" s="8">
        <f t="shared" si="6"/>
        <v>460462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10">
        <v>11723</v>
      </c>
      <c r="F335" s="10">
        <v>5616</v>
      </c>
      <c r="G335" s="10">
        <v>848041</v>
      </c>
      <c r="H335" s="8">
        <v>183126</v>
      </c>
      <c r="I335" s="8">
        <f t="shared" si="6"/>
        <v>1308016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10">
        <v>2401</v>
      </c>
      <c r="F336" s="10">
        <v>2092</v>
      </c>
      <c r="G336" s="10">
        <v>232806</v>
      </c>
      <c r="H336" s="8">
        <v>38277</v>
      </c>
      <c r="I336" s="8">
        <f t="shared" si="6"/>
        <v>467290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10">
        <v>1010</v>
      </c>
      <c r="F337" s="10">
        <v>525</v>
      </c>
      <c r="G337" s="10">
        <v>35221</v>
      </c>
      <c r="H337" s="8">
        <v>17383</v>
      </c>
      <c r="I337" s="8">
        <f t="shared" si="6"/>
        <v>136661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10">
        <v>6287</v>
      </c>
      <c r="F338" s="10">
        <v>4811</v>
      </c>
      <c r="G338" s="10">
        <v>240226</v>
      </c>
      <c r="H338" s="8">
        <v>111451</v>
      </c>
      <c r="I338" s="8">
        <f t="shared" si="6"/>
        <v>552071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10">
        <v>113199</v>
      </c>
      <c r="F339" s="10">
        <v>56756</v>
      </c>
      <c r="G339" s="10">
        <v>5364199</v>
      </c>
      <c r="H339" s="8">
        <v>1880201</v>
      </c>
      <c r="I339" s="8">
        <f t="shared" si="6"/>
        <v>9295135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10">
        <v>2808</v>
      </c>
      <c r="F340" s="10">
        <v>1381</v>
      </c>
      <c r="G340" s="10">
        <v>125651</v>
      </c>
      <c r="H340" s="8">
        <v>42902</v>
      </c>
      <c r="I340" s="8">
        <f t="shared" si="6"/>
        <v>337814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10">
        <v>6305</v>
      </c>
      <c r="F341" s="10">
        <v>4192</v>
      </c>
      <c r="G341" s="10">
        <v>429915</v>
      </c>
      <c r="H341" s="8">
        <v>97065</v>
      </c>
      <c r="I341" s="8">
        <f t="shared" si="6"/>
        <v>816105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10">
        <v>16532</v>
      </c>
      <c r="F342" s="10">
        <v>8798</v>
      </c>
      <c r="G342" s="10">
        <v>1855098</v>
      </c>
      <c r="H342" s="8">
        <v>239858</v>
      </c>
      <c r="I342" s="8">
        <f t="shared" si="6"/>
        <v>2516204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10">
        <v>20264</v>
      </c>
      <c r="F343" s="10">
        <v>11994</v>
      </c>
      <c r="G343" s="10">
        <v>527485</v>
      </c>
      <c r="H343" s="8">
        <v>397337</v>
      </c>
      <c r="I343" s="8">
        <f t="shared" si="6"/>
        <v>1607832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10">
        <v>9498</v>
      </c>
      <c r="F344" s="10">
        <v>5156</v>
      </c>
      <c r="G344" s="10">
        <v>338168</v>
      </c>
      <c r="H344" s="8">
        <v>170795</v>
      </c>
      <c r="I344" s="8">
        <f t="shared" si="6"/>
        <v>973921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10">
        <v>4840</v>
      </c>
      <c r="F345" s="10">
        <v>2556</v>
      </c>
      <c r="G345" s="10">
        <v>284481</v>
      </c>
      <c r="H345" s="8">
        <v>80409</v>
      </c>
      <c r="I345" s="8">
        <f t="shared" si="6"/>
        <v>538064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10">
        <v>558</v>
      </c>
      <c r="F346" s="10">
        <v>626</v>
      </c>
      <c r="G346" s="10">
        <v>20110</v>
      </c>
      <c r="H346" s="8">
        <v>9933</v>
      </c>
      <c r="I346" s="8">
        <f t="shared" si="6"/>
        <v>148503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10">
        <v>4917</v>
      </c>
      <c r="F347" s="10">
        <v>5735</v>
      </c>
      <c r="G347" s="10">
        <v>213310</v>
      </c>
      <c r="H347" s="8">
        <v>89015</v>
      </c>
      <c r="I347" s="8">
        <f t="shared" si="6"/>
        <v>782049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10">
        <v>4542</v>
      </c>
      <c r="F348" s="10">
        <v>3148</v>
      </c>
      <c r="G348" s="10">
        <v>258803</v>
      </c>
      <c r="H348" s="8">
        <v>79167</v>
      </c>
      <c r="I348" s="8">
        <f t="shared" si="6"/>
        <v>562114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10">
        <v>6957</v>
      </c>
      <c r="F349" s="10">
        <v>3377</v>
      </c>
      <c r="G349" s="10">
        <v>432634</v>
      </c>
      <c r="H349" s="8">
        <v>111879</v>
      </c>
      <c r="I349" s="8">
        <f t="shared" si="6"/>
        <v>817221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10">
        <v>10384</v>
      </c>
      <c r="F350" s="10">
        <v>5128</v>
      </c>
      <c r="G350" s="10">
        <v>448494</v>
      </c>
      <c r="H350" s="8">
        <v>169895</v>
      </c>
      <c r="I350" s="8">
        <f t="shared" si="6"/>
        <v>886439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10">
        <v>3756</v>
      </c>
      <c r="F351" s="10">
        <v>2277</v>
      </c>
      <c r="G351" s="10">
        <v>104613</v>
      </c>
      <c r="H351" s="8">
        <v>62041</v>
      </c>
      <c r="I351" s="8">
        <f t="shared" si="6"/>
        <v>359333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10">
        <v>10350</v>
      </c>
      <c r="F352" s="10">
        <v>4736</v>
      </c>
      <c r="G352" s="10">
        <v>906836</v>
      </c>
      <c r="H352" s="8">
        <v>156879</v>
      </c>
      <c r="I352" s="8">
        <f t="shared" si="6"/>
        <v>1311937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10">
        <v>22005</v>
      </c>
      <c r="F353" s="10">
        <v>12013</v>
      </c>
      <c r="G353" s="10">
        <v>1384265</v>
      </c>
      <c r="H353" s="8">
        <v>353064</v>
      </c>
      <c r="I353" s="8">
        <f t="shared" si="6"/>
        <v>2402795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10">
        <v>5083</v>
      </c>
      <c r="F354" s="10">
        <v>2805</v>
      </c>
      <c r="G354" s="10">
        <v>302866</v>
      </c>
      <c r="H354" s="8">
        <v>84605</v>
      </c>
      <c r="I354" s="8">
        <f t="shared" si="6"/>
        <v>570231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10">
        <v>32615</v>
      </c>
      <c r="F355" s="10">
        <v>35537</v>
      </c>
      <c r="G355" s="10">
        <v>432024</v>
      </c>
      <c r="H355" s="8">
        <v>695382</v>
      </c>
      <c r="I355" s="8">
        <f t="shared" si="6"/>
        <v>2412070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10">
        <v>7050</v>
      </c>
      <c r="F356" s="10">
        <v>3484</v>
      </c>
      <c r="G356" s="10">
        <v>468946</v>
      </c>
      <c r="H356" s="8">
        <v>112307</v>
      </c>
      <c r="I356" s="8">
        <f t="shared" si="6"/>
        <v>821463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10">
        <v>11472</v>
      </c>
      <c r="F357" s="10">
        <v>4954</v>
      </c>
      <c r="G357" s="10">
        <v>723167</v>
      </c>
      <c r="H357" s="8">
        <v>164115</v>
      </c>
      <c r="I357" s="8">
        <f t="shared" si="6"/>
        <v>1148100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10">
        <v>5242</v>
      </c>
      <c r="F358" s="10">
        <v>3078</v>
      </c>
      <c r="G358" s="10">
        <v>313224</v>
      </c>
      <c r="H358" s="8">
        <v>84691</v>
      </c>
      <c r="I358" s="8">
        <f t="shared" si="6"/>
        <v>656135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10">
        <v>1545</v>
      </c>
      <c r="F359" s="10">
        <v>800</v>
      </c>
      <c r="G359" s="10">
        <v>204645</v>
      </c>
      <c r="H359" s="8">
        <v>21836</v>
      </c>
      <c r="I359" s="8">
        <f t="shared" si="6"/>
        <v>369322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10">
        <v>2090</v>
      </c>
      <c r="F360" s="10">
        <v>954</v>
      </c>
      <c r="G360" s="10">
        <v>179280</v>
      </c>
      <c r="H360" s="8">
        <v>31598</v>
      </c>
      <c r="I360" s="8">
        <f t="shared" si="6"/>
        <v>351970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10">
        <v>5137</v>
      </c>
      <c r="F361" s="10">
        <v>5469</v>
      </c>
      <c r="G361" s="10">
        <v>188024</v>
      </c>
      <c r="H361" s="8">
        <v>85333</v>
      </c>
      <c r="I361" s="8">
        <f t="shared" si="6"/>
        <v>537681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10">
        <v>2323</v>
      </c>
      <c r="F362" s="10">
        <v>1174</v>
      </c>
      <c r="G362" s="10">
        <v>185163</v>
      </c>
      <c r="H362" s="8">
        <v>38877</v>
      </c>
      <c r="I362" s="8">
        <f t="shared" si="6"/>
        <v>402033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10">
        <v>4897</v>
      </c>
      <c r="F363" s="10">
        <v>3334</v>
      </c>
      <c r="G363" s="10">
        <v>335763</v>
      </c>
      <c r="H363" s="8">
        <v>79381</v>
      </c>
      <c r="I363" s="8">
        <f t="shared" si="6"/>
        <v>690191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10">
        <v>2090</v>
      </c>
      <c r="F364" s="10">
        <v>1525</v>
      </c>
      <c r="G364" s="10">
        <v>96098</v>
      </c>
      <c r="H364" s="8">
        <v>34638</v>
      </c>
      <c r="I364" s="8">
        <f t="shared" si="6"/>
        <v>301819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10">
        <v>9600</v>
      </c>
      <c r="F365" s="10">
        <v>5993</v>
      </c>
      <c r="G365" s="10">
        <v>606812</v>
      </c>
      <c r="H365" s="8">
        <v>153796</v>
      </c>
      <c r="I365" s="8">
        <f t="shared" si="6"/>
        <v>1127931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10">
        <v>2495</v>
      </c>
      <c r="F366" s="10">
        <v>1314</v>
      </c>
      <c r="G366" s="10">
        <v>165036</v>
      </c>
      <c r="H366" s="8">
        <v>39476</v>
      </c>
      <c r="I366" s="8">
        <f t="shared" si="6"/>
        <v>384903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10">
        <v>3858</v>
      </c>
      <c r="F367" s="10">
        <v>2934</v>
      </c>
      <c r="G367" s="10">
        <v>156094</v>
      </c>
      <c r="H367" s="8">
        <v>64053</v>
      </c>
      <c r="I367" s="8">
        <f t="shared" si="6"/>
        <v>420213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10">
        <v>6491</v>
      </c>
      <c r="F368" s="10">
        <v>5344</v>
      </c>
      <c r="G368" s="10">
        <v>281348</v>
      </c>
      <c r="H368" s="8">
        <v>112735</v>
      </c>
      <c r="I368" s="8">
        <f t="shared" si="6"/>
        <v>632086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10">
        <v>38749</v>
      </c>
      <c r="F369" s="10">
        <v>21484</v>
      </c>
      <c r="G369" s="10">
        <v>2064511</v>
      </c>
      <c r="H369" s="8">
        <v>629830</v>
      </c>
      <c r="I369" s="8">
        <f t="shared" si="6"/>
        <v>3692544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10">
        <v>3278</v>
      </c>
      <c r="F370" s="10">
        <v>1828</v>
      </c>
      <c r="G370" s="10">
        <v>196207</v>
      </c>
      <c r="H370" s="8">
        <v>55961</v>
      </c>
      <c r="I370" s="8">
        <f t="shared" si="6"/>
        <v>393410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10">
        <v>11547</v>
      </c>
      <c r="F371" s="10">
        <v>7058</v>
      </c>
      <c r="G371" s="10">
        <v>1067899</v>
      </c>
      <c r="H371" s="8">
        <v>170666</v>
      </c>
      <c r="I371" s="8">
        <f t="shared" si="6"/>
        <v>1697800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10">
        <v>12856</v>
      </c>
      <c r="F372" s="10">
        <v>5872</v>
      </c>
      <c r="G372" s="10">
        <v>816475</v>
      </c>
      <c r="H372" s="8">
        <v>194515</v>
      </c>
      <c r="I372" s="8">
        <f t="shared" si="6"/>
        <v>1317118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10">
        <v>4659</v>
      </c>
      <c r="F373" s="10">
        <v>2996</v>
      </c>
      <c r="G373" s="10">
        <v>288527</v>
      </c>
      <c r="H373" s="8">
        <v>77754</v>
      </c>
      <c r="I373" s="8">
        <f t="shared" si="6"/>
        <v>818160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10">
        <v>4378</v>
      </c>
      <c r="F374" s="10">
        <v>2410</v>
      </c>
      <c r="G374" s="10">
        <v>145320</v>
      </c>
      <c r="H374" s="8">
        <v>79082</v>
      </c>
      <c r="I374" s="8">
        <f t="shared" si="6"/>
        <v>401226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10">
        <v>1700</v>
      </c>
      <c r="F375" s="10">
        <v>1422</v>
      </c>
      <c r="G375" s="10">
        <v>107864</v>
      </c>
      <c r="H375" s="8">
        <v>29072</v>
      </c>
      <c r="I375" s="8">
        <f t="shared" si="6"/>
        <v>291890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10">
        <v>2569</v>
      </c>
      <c r="F376" s="10">
        <v>2147</v>
      </c>
      <c r="G376" s="10">
        <v>250361</v>
      </c>
      <c r="H376" s="8">
        <v>40846</v>
      </c>
      <c r="I376" s="8">
        <f t="shared" si="6"/>
        <v>478385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10">
        <v>5188</v>
      </c>
      <c r="F377" s="10">
        <v>2584</v>
      </c>
      <c r="G377" s="10">
        <v>477008</v>
      </c>
      <c r="H377" s="8">
        <v>80751</v>
      </c>
      <c r="I377" s="8">
        <f t="shared" si="6"/>
        <v>776871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10">
        <v>1204</v>
      </c>
      <c r="F378" s="10">
        <v>586</v>
      </c>
      <c r="G378" s="10">
        <v>86850</v>
      </c>
      <c r="H378" s="8">
        <v>19181</v>
      </c>
      <c r="I378" s="8">
        <f t="shared" si="6"/>
        <v>223757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10">
        <v>4332</v>
      </c>
      <c r="F379" s="10">
        <v>1900</v>
      </c>
      <c r="G379" s="10">
        <v>386581</v>
      </c>
      <c r="H379" s="8">
        <v>62940</v>
      </c>
      <c r="I379" s="8">
        <f t="shared" si="6"/>
        <v>605827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10">
        <v>21841</v>
      </c>
      <c r="F380" s="10">
        <v>24375</v>
      </c>
      <c r="G380" s="10">
        <v>464059</v>
      </c>
      <c r="H380" s="8">
        <v>433303</v>
      </c>
      <c r="I380" s="8">
        <f t="shared" si="6"/>
        <v>1655638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10">
        <v>947</v>
      </c>
      <c r="F381" s="10">
        <v>470</v>
      </c>
      <c r="G381" s="10">
        <v>45071</v>
      </c>
      <c r="H381" s="8">
        <v>15585</v>
      </c>
      <c r="I381" s="8">
        <f t="shared" si="6"/>
        <v>161365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10">
        <v>31365</v>
      </c>
      <c r="F382" s="10">
        <v>15292</v>
      </c>
      <c r="G382" s="10">
        <v>3301665</v>
      </c>
      <c r="H382" s="8">
        <v>469911</v>
      </c>
      <c r="I382" s="8">
        <f t="shared" si="6"/>
        <v>4415087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10">
        <v>9322</v>
      </c>
      <c r="F383" s="10">
        <v>5584</v>
      </c>
      <c r="G383" s="10">
        <v>574349</v>
      </c>
      <c r="H383" s="8">
        <v>154781</v>
      </c>
      <c r="I383" s="8">
        <f t="shared" si="6"/>
        <v>1022964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10">
        <v>8245</v>
      </c>
      <c r="F384" s="10">
        <v>3848</v>
      </c>
      <c r="G384" s="10">
        <v>565620</v>
      </c>
      <c r="H384" s="8">
        <v>126651</v>
      </c>
      <c r="I384" s="8">
        <f t="shared" si="6"/>
        <v>908640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10">
        <v>4976</v>
      </c>
      <c r="F385" s="10">
        <v>2667</v>
      </c>
      <c r="G385" s="10">
        <v>306531</v>
      </c>
      <c r="H385" s="8">
        <v>84434</v>
      </c>
      <c r="I385" s="8">
        <f t="shared" si="6"/>
        <v>550792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10">
        <v>6360</v>
      </c>
      <c r="F386" s="10">
        <v>3368</v>
      </c>
      <c r="G386" s="10">
        <v>197119</v>
      </c>
      <c r="H386" s="8">
        <v>111579</v>
      </c>
      <c r="I386" s="8">
        <f t="shared" si="6"/>
        <v>563454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10">
        <v>3364</v>
      </c>
      <c r="F387" s="10">
        <v>1591</v>
      </c>
      <c r="G387" s="10">
        <v>394862</v>
      </c>
      <c r="H387" s="8">
        <v>50095</v>
      </c>
      <c r="I387" s="8">
        <f t="shared" si="6"/>
        <v>613724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10">
        <v>1533</v>
      </c>
      <c r="F388" s="10">
        <v>897</v>
      </c>
      <c r="G388" s="10">
        <v>96852</v>
      </c>
      <c r="H388" s="8">
        <v>26032</v>
      </c>
      <c r="I388" s="8">
        <f t="shared" si="6"/>
        <v>239524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10">
        <v>12363</v>
      </c>
      <c r="F389" s="10">
        <v>5843</v>
      </c>
      <c r="G389" s="10">
        <v>833266</v>
      </c>
      <c r="H389" s="8">
        <v>193273</v>
      </c>
      <c r="I389" s="8">
        <f t="shared" si="6"/>
        <v>1314509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10">
        <v>170936</v>
      </c>
      <c r="F390" s="10">
        <v>198169</v>
      </c>
      <c r="G390" s="10">
        <v>4682959</v>
      </c>
      <c r="H390" s="8">
        <v>3332537</v>
      </c>
      <c r="I390" s="8">
        <f t="shared" si="6"/>
        <v>13572289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10">
        <v>52895</v>
      </c>
      <c r="F391" s="10">
        <v>40991</v>
      </c>
      <c r="G391" s="10">
        <v>4146200</v>
      </c>
      <c r="H391" s="8">
        <v>766287</v>
      </c>
      <c r="I391" s="8">
        <f t="shared" ref="I391:I454" si="7">SUM(C391:H391)</f>
        <v>6191317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10">
        <v>7204</v>
      </c>
      <c r="F392" s="10">
        <v>4484</v>
      </c>
      <c r="G392" s="10">
        <v>321628</v>
      </c>
      <c r="H392" s="8">
        <v>122369</v>
      </c>
      <c r="I392" s="8">
        <f t="shared" si="7"/>
        <v>687763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10">
        <v>7268</v>
      </c>
      <c r="F393" s="10">
        <v>3294</v>
      </c>
      <c r="G393" s="10">
        <v>623961</v>
      </c>
      <c r="H393" s="8">
        <v>108539</v>
      </c>
      <c r="I393" s="8">
        <f t="shared" si="7"/>
        <v>1086422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10">
        <v>2562</v>
      </c>
      <c r="F394" s="10">
        <v>1190</v>
      </c>
      <c r="G394" s="10">
        <v>205668</v>
      </c>
      <c r="H394" s="8">
        <v>39434</v>
      </c>
      <c r="I394" s="8">
        <f t="shared" si="7"/>
        <v>458160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10">
        <v>98227</v>
      </c>
      <c r="F395" s="10">
        <v>69318</v>
      </c>
      <c r="G395" s="10">
        <v>1346032</v>
      </c>
      <c r="H395" s="8">
        <v>2027618</v>
      </c>
      <c r="I395" s="8">
        <f t="shared" si="7"/>
        <v>5636203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10">
        <v>10390</v>
      </c>
      <c r="F396" s="10">
        <v>4553</v>
      </c>
      <c r="G396" s="10">
        <v>1084602</v>
      </c>
      <c r="H396" s="8">
        <v>143692</v>
      </c>
      <c r="I396" s="8">
        <f t="shared" si="7"/>
        <v>1518343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10">
        <v>19501</v>
      </c>
      <c r="F397" s="10">
        <v>9342</v>
      </c>
      <c r="G397" s="10">
        <v>1923021</v>
      </c>
      <c r="H397" s="8">
        <v>285928</v>
      </c>
      <c r="I397" s="8">
        <f t="shared" si="7"/>
        <v>2670820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10">
        <v>9539</v>
      </c>
      <c r="F398" s="10">
        <v>5103</v>
      </c>
      <c r="G398" s="10">
        <v>589176</v>
      </c>
      <c r="H398" s="8">
        <v>154310</v>
      </c>
      <c r="I398" s="8">
        <f t="shared" si="7"/>
        <v>1023920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10">
        <v>7195</v>
      </c>
      <c r="F399" s="10">
        <v>3590</v>
      </c>
      <c r="G399" s="10">
        <v>403527</v>
      </c>
      <c r="H399" s="8">
        <v>118944</v>
      </c>
      <c r="I399" s="8">
        <f t="shared" si="7"/>
        <v>707560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10">
        <v>5592</v>
      </c>
      <c r="F400" s="10">
        <v>2453</v>
      </c>
      <c r="G400" s="10">
        <v>626116</v>
      </c>
      <c r="H400" s="8">
        <v>81265</v>
      </c>
      <c r="I400" s="8">
        <f t="shared" si="7"/>
        <v>925812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10">
        <v>9820</v>
      </c>
      <c r="F401" s="10">
        <v>4343</v>
      </c>
      <c r="G401" s="10">
        <v>878984</v>
      </c>
      <c r="H401" s="8">
        <v>139239</v>
      </c>
      <c r="I401" s="8">
        <f t="shared" si="7"/>
        <v>1289378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10">
        <v>92922</v>
      </c>
      <c r="F402" s="10">
        <v>67269</v>
      </c>
      <c r="G402" s="10">
        <v>4773701</v>
      </c>
      <c r="H402" s="8">
        <v>1646423</v>
      </c>
      <c r="I402" s="8">
        <f t="shared" si="7"/>
        <v>9228733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10">
        <v>11548</v>
      </c>
      <c r="F403" s="10">
        <v>7564</v>
      </c>
      <c r="G403" s="10">
        <v>788525</v>
      </c>
      <c r="H403" s="8">
        <v>188649</v>
      </c>
      <c r="I403" s="8">
        <f t="shared" si="7"/>
        <v>1390152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10">
        <v>62053</v>
      </c>
      <c r="F404" s="10">
        <v>35497</v>
      </c>
      <c r="G404" s="10">
        <v>2130246</v>
      </c>
      <c r="H404" s="8">
        <v>1175955</v>
      </c>
      <c r="I404" s="8">
        <f t="shared" si="7"/>
        <v>4782581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10">
        <v>4061</v>
      </c>
      <c r="F405" s="10">
        <v>2781</v>
      </c>
      <c r="G405" s="10">
        <v>214304</v>
      </c>
      <c r="H405" s="8">
        <v>69876</v>
      </c>
      <c r="I405" s="8">
        <f t="shared" si="7"/>
        <v>504460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10">
        <v>54869</v>
      </c>
      <c r="F406" s="10">
        <v>29160</v>
      </c>
      <c r="G406" s="10">
        <v>2373838</v>
      </c>
      <c r="H406" s="8">
        <v>966026</v>
      </c>
      <c r="I406" s="8">
        <f t="shared" si="7"/>
        <v>4707435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10">
        <v>2791</v>
      </c>
      <c r="F407" s="10">
        <v>1400</v>
      </c>
      <c r="G407" s="10">
        <v>140206</v>
      </c>
      <c r="H407" s="8">
        <v>46370</v>
      </c>
      <c r="I407" s="8">
        <f t="shared" si="7"/>
        <v>327513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10">
        <v>6314</v>
      </c>
      <c r="F408" s="10">
        <v>6372</v>
      </c>
      <c r="G408" s="10">
        <v>181164</v>
      </c>
      <c r="H408" s="8">
        <v>118687</v>
      </c>
      <c r="I408" s="8">
        <f t="shared" si="7"/>
        <v>563961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10">
        <v>1827</v>
      </c>
      <c r="F409" s="10">
        <v>1895</v>
      </c>
      <c r="G409" s="10">
        <v>95323</v>
      </c>
      <c r="H409" s="8">
        <v>32797</v>
      </c>
      <c r="I409" s="8">
        <f t="shared" si="7"/>
        <v>286862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10">
        <v>4905</v>
      </c>
      <c r="F410" s="10">
        <v>5585</v>
      </c>
      <c r="G410" s="10">
        <v>200543</v>
      </c>
      <c r="H410" s="8">
        <v>82721</v>
      </c>
      <c r="I410" s="8">
        <f t="shared" si="7"/>
        <v>515792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10">
        <v>63676</v>
      </c>
      <c r="F411" s="10">
        <v>26604</v>
      </c>
      <c r="G411" s="10">
        <v>5657942</v>
      </c>
      <c r="H411" s="8">
        <v>881335</v>
      </c>
      <c r="I411" s="8">
        <f t="shared" si="7"/>
        <v>7748655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10">
        <v>23819</v>
      </c>
      <c r="F412" s="10">
        <v>10994</v>
      </c>
      <c r="G412" s="10">
        <v>1524839</v>
      </c>
      <c r="H412" s="8">
        <v>364197</v>
      </c>
      <c r="I412" s="8">
        <f t="shared" si="7"/>
        <v>2348839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10">
        <v>1235</v>
      </c>
      <c r="F413" s="10">
        <v>1205</v>
      </c>
      <c r="G413" s="10">
        <v>85556</v>
      </c>
      <c r="H413" s="8">
        <v>20551</v>
      </c>
      <c r="I413" s="8">
        <f t="shared" si="7"/>
        <v>236861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10">
        <v>16728</v>
      </c>
      <c r="F414" s="10">
        <v>22711</v>
      </c>
      <c r="G414" s="10">
        <v>335176</v>
      </c>
      <c r="H414" s="8">
        <v>349596</v>
      </c>
      <c r="I414" s="8">
        <f t="shared" si="7"/>
        <v>1340843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10">
        <v>8819</v>
      </c>
      <c r="F415" s="10">
        <v>4473</v>
      </c>
      <c r="G415" s="10">
        <v>339609</v>
      </c>
      <c r="H415" s="8">
        <v>148187</v>
      </c>
      <c r="I415" s="8">
        <f t="shared" si="7"/>
        <v>754634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10">
        <v>1928</v>
      </c>
      <c r="F416" s="10">
        <v>1055</v>
      </c>
      <c r="G416" s="10">
        <v>69437</v>
      </c>
      <c r="H416" s="8">
        <v>34938</v>
      </c>
      <c r="I416" s="8">
        <f t="shared" si="7"/>
        <v>245464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10">
        <v>8560</v>
      </c>
      <c r="F417" s="10">
        <v>7119</v>
      </c>
      <c r="G417" s="10">
        <v>852001</v>
      </c>
      <c r="H417" s="8">
        <v>140695</v>
      </c>
      <c r="I417" s="8">
        <f t="shared" si="7"/>
        <v>1319915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10">
        <v>89501</v>
      </c>
      <c r="F418" s="10">
        <v>226783</v>
      </c>
      <c r="G418" s="10">
        <v>2886847</v>
      </c>
      <c r="H418" s="8">
        <v>1653958</v>
      </c>
      <c r="I418" s="8">
        <f t="shared" si="7"/>
        <v>13335355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10">
        <v>28403</v>
      </c>
      <c r="F419" s="10">
        <v>14711</v>
      </c>
      <c r="G419" s="10">
        <v>1442174</v>
      </c>
      <c r="H419" s="8">
        <v>462161</v>
      </c>
      <c r="I419" s="8">
        <f t="shared" si="7"/>
        <v>2523969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10">
        <v>12688</v>
      </c>
      <c r="F420" s="10">
        <v>6318</v>
      </c>
      <c r="G420" s="10">
        <v>562350</v>
      </c>
      <c r="H420" s="8">
        <v>209287</v>
      </c>
      <c r="I420" s="8">
        <f t="shared" si="7"/>
        <v>1056339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10">
        <v>1402</v>
      </c>
      <c r="F421" s="10">
        <v>872</v>
      </c>
      <c r="G421" s="10">
        <v>119989</v>
      </c>
      <c r="H421" s="8">
        <v>22093</v>
      </c>
      <c r="I421" s="8">
        <f t="shared" si="7"/>
        <v>294418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10">
        <v>24055</v>
      </c>
      <c r="F422" s="10">
        <v>13114</v>
      </c>
      <c r="G422" s="10">
        <v>1513985</v>
      </c>
      <c r="H422" s="8">
        <v>395624</v>
      </c>
      <c r="I422" s="8">
        <f t="shared" si="7"/>
        <v>2601156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10">
        <v>28663</v>
      </c>
      <c r="F423" s="10">
        <v>15365</v>
      </c>
      <c r="G423" s="10">
        <v>1238370</v>
      </c>
      <c r="H423" s="8">
        <v>509002</v>
      </c>
      <c r="I423" s="8">
        <f t="shared" si="7"/>
        <v>2314608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10">
        <v>1349</v>
      </c>
      <c r="F424" s="10">
        <v>1108</v>
      </c>
      <c r="G424" s="10">
        <v>35833</v>
      </c>
      <c r="H424" s="8">
        <v>24619</v>
      </c>
      <c r="I424" s="8">
        <f t="shared" si="7"/>
        <v>200435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10">
        <v>4581</v>
      </c>
      <c r="F425" s="10">
        <v>2307</v>
      </c>
      <c r="G425" s="10">
        <v>411921</v>
      </c>
      <c r="H425" s="8">
        <v>71931</v>
      </c>
      <c r="I425" s="8">
        <f t="shared" si="7"/>
        <v>679164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10">
        <v>10985</v>
      </c>
      <c r="F426" s="10">
        <v>7649</v>
      </c>
      <c r="G426" s="10">
        <v>367628</v>
      </c>
      <c r="H426" s="8">
        <v>190190</v>
      </c>
      <c r="I426" s="8">
        <f t="shared" si="7"/>
        <v>1135754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10">
        <v>1751</v>
      </c>
      <c r="F427" s="10">
        <v>880</v>
      </c>
      <c r="G427" s="10">
        <v>97624</v>
      </c>
      <c r="H427" s="8">
        <v>29158</v>
      </c>
      <c r="I427" s="8">
        <f t="shared" si="7"/>
        <v>273009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10">
        <v>1476</v>
      </c>
      <c r="F428" s="10">
        <v>883</v>
      </c>
      <c r="G428" s="10">
        <v>107086</v>
      </c>
      <c r="H428" s="8">
        <v>23549</v>
      </c>
      <c r="I428" s="8">
        <f t="shared" si="7"/>
        <v>247932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10">
        <v>11219</v>
      </c>
      <c r="F429" s="10">
        <v>5397</v>
      </c>
      <c r="G429" s="10">
        <v>850572</v>
      </c>
      <c r="H429" s="8">
        <v>170923</v>
      </c>
      <c r="I429" s="8">
        <f t="shared" si="7"/>
        <v>1432263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10">
        <v>6145</v>
      </c>
      <c r="F430" s="10">
        <v>2855</v>
      </c>
      <c r="G430" s="10">
        <v>442266</v>
      </c>
      <c r="H430" s="8">
        <v>94581</v>
      </c>
      <c r="I430" s="8">
        <f t="shared" si="7"/>
        <v>784911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10">
        <v>22890</v>
      </c>
      <c r="F431" s="10">
        <v>16144</v>
      </c>
      <c r="G431" s="10">
        <v>2116696</v>
      </c>
      <c r="H431" s="8">
        <v>336751</v>
      </c>
      <c r="I431" s="8">
        <f t="shared" si="7"/>
        <v>2945595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10">
        <v>38659</v>
      </c>
      <c r="F432" s="10">
        <v>22002</v>
      </c>
      <c r="G432" s="10">
        <v>1536776</v>
      </c>
      <c r="H432" s="8">
        <v>658817</v>
      </c>
      <c r="I432" s="8">
        <f t="shared" si="7"/>
        <v>2914956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10">
        <v>4956</v>
      </c>
      <c r="F433" s="10">
        <v>2630</v>
      </c>
      <c r="G433" s="10">
        <v>305745</v>
      </c>
      <c r="H433" s="8">
        <v>75785</v>
      </c>
      <c r="I433" s="8">
        <f t="shared" si="7"/>
        <v>581400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10">
        <v>4222</v>
      </c>
      <c r="F434" s="10">
        <v>1970</v>
      </c>
      <c r="G434" s="10">
        <v>252046</v>
      </c>
      <c r="H434" s="8">
        <v>65252</v>
      </c>
      <c r="I434" s="8">
        <f t="shared" si="7"/>
        <v>501074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10">
        <v>668</v>
      </c>
      <c r="F435" s="10">
        <v>651</v>
      </c>
      <c r="G435" s="10">
        <v>55095</v>
      </c>
      <c r="H435" s="8">
        <v>10832</v>
      </c>
      <c r="I435" s="8">
        <f t="shared" si="7"/>
        <v>188870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10">
        <v>4404</v>
      </c>
      <c r="F436" s="10">
        <v>2293</v>
      </c>
      <c r="G436" s="10">
        <v>132981</v>
      </c>
      <c r="H436" s="8">
        <v>75956</v>
      </c>
      <c r="I436" s="8">
        <f t="shared" si="7"/>
        <v>360674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10">
        <v>2449</v>
      </c>
      <c r="F437" s="10">
        <v>1568</v>
      </c>
      <c r="G437" s="10">
        <v>97969</v>
      </c>
      <c r="H437" s="8">
        <v>41446</v>
      </c>
      <c r="I437" s="8">
        <f t="shared" si="7"/>
        <v>312422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10">
        <v>7531</v>
      </c>
      <c r="F438" s="10">
        <v>3354</v>
      </c>
      <c r="G438" s="10">
        <v>559823</v>
      </c>
      <c r="H438" s="8">
        <v>111108</v>
      </c>
      <c r="I438" s="8">
        <f t="shared" si="7"/>
        <v>884838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10">
        <v>12931</v>
      </c>
      <c r="F439" s="10">
        <v>6185</v>
      </c>
      <c r="G439" s="10">
        <v>803386</v>
      </c>
      <c r="H439" s="8">
        <v>199139</v>
      </c>
      <c r="I439" s="8">
        <f t="shared" si="7"/>
        <v>1324963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10">
        <v>9998</v>
      </c>
      <c r="F440" s="10">
        <v>4943</v>
      </c>
      <c r="G440" s="10">
        <v>1100939</v>
      </c>
      <c r="H440" s="8">
        <v>150071</v>
      </c>
      <c r="I440" s="8">
        <f t="shared" si="7"/>
        <v>1526685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10">
        <v>2941</v>
      </c>
      <c r="F441" s="10">
        <v>1480</v>
      </c>
      <c r="G441" s="10">
        <v>203375</v>
      </c>
      <c r="H441" s="8">
        <v>47654</v>
      </c>
      <c r="I441" s="8">
        <f t="shared" si="7"/>
        <v>401548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10">
        <v>27092</v>
      </c>
      <c r="F442" s="10">
        <v>18197</v>
      </c>
      <c r="G442" s="10">
        <v>2918251</v>
      </c>
      <c r="H442" s="8">
        <v>413735</v>
      </c>
      <c r="I442" s="8">
        <f t="shared" si="7"/>
        <v>4118469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10">
        <v>4895</v>
      </c>
      <c r="F443" s="10">
        <v>2267</v>
      </c>
      <c r="G443" s="10">
        <v>340360</v>
      </c>
      <c r="H443" s="8">
        <v>75100</v>
      </c>
      <c r="I443" s="8">
        <f t="shared" si="7"/>
        <v>614140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10">
        <v>68222</v>
      </c>
      <c r="F444" s="10">
        <v>31430</v>
      </c>
      <c r="G444" s="10">
        <v>4339869</v>
      </c>
      <c r="H444" s="8">
        <v>1041211</v>
      </c>
      <c r="I444" s="8">
        <f t="shared" si="7"/>
        <v>8641984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10">
        <v>2293</v>
      </c>
      <c r="F445" s="10">
        <v>1158</v>
      </c>
      <c r="G445" s="10">
        <v>119648</v>
      </c>
      <c r="H445" s="8">
        <v>38363</v>
      </c>
      <c r="I445" s="8">
        <f t="shared" si="7"/>
        <v>351326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10">
        <v>19581</v>
      </c>
      <c r="F446" s="10">
        <v>10254</v>
      </c>
      <c r="G446" s="10">
        <v>964225</v>
      </c>
      <c r="H446" s="8">
        <v>333155</v>
      </c>
      <c r="I446" s="8">
        <f t="shared" si="7"/>
        <v>1750047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10">
        <v>909</v>
      </c>
      <c r="F447" s="10">
        <v>526</v>
      </c>
      <c r="G447" s="10">
        <v>33903</v>
      </c>
      <c r="H447" s="8">
        <v>15157</v>
      </c>
      <c r="I447" s="8">
        <f t="shared" si="7"/>
        <v>146753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10">
        <v>1049</v>
      </c>
      <c r="F448" s="10">
        <v>810</v>
      </c>
      <c r="G448" s="10">
        <v>56720</v>
      </c>
      <c r="H448" s="8">
        <v>19181</v>
      </c>
      <c r="I448" s="8">
        <f t="shared" si="7"/>
        <v>173336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10">
        <v>1310</v>
      </c>
      <c r="F449" s="10">
        <v>1857</v>
      </c>
      <c r="G449" s="10">
        <v>155033</v>
      </c>
      <c r="H449" s="8">
        <v>19738</v>
      </c>
      <c r="I449" s="8">
        <f t="shared" si="7"/>
        <v>301956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10">
        <v>4275</v>
      </c>
      <c r="F450" s="10">
        <v>2154</v>
      </c>
      <c r="G450" s="10">
        <v>286069</v>
      </c>
      <c r="H450" s="8">
        <v>70304</v>
      </c>
      <c r="I450" s="8">
        <f t="shared" si="7"/>
        <v>545154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10">
        <v>16476</v>
      </c>
      <c r="F451" s="10">
        <v>9445</v>
      </c>
      <c r="G451" s="10">
        <v>1045717</v>
      </c>
      <c r="H451" s="8">
        <v>280490</v>
      </c>
      <c r="I451" s="8">
        <f t="shared" si="7"/>
        <v>1726344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10">
        <v>40068</v>
      </c>
      <c r="F452" s="10">
        <v>19485</v>
      </c>
      <c r="G452" s="10">
        <v>1759593</v>
      </c>
      <c r="H452" s="8">
        <v>645501</v>
      </c>
      <c r="I452" s="8">
        <f t="shared" si="7"/>
        <v>3282151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10">
        <v>5829</v>
      </c>
      <c r="F453" s="10">
        <v>2796</v>
      </c>
      <c r="G453" s="10">
        <v>327167</v>
      </c>
      <c r="H453" s="8">
        <v>86018</v>
      </c>
      <c r="I453" s="8">
        <f t="shared" si="7"/>
        <v>593920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10">
        <v>8985</v>
      </c>
      <c r="F454" s="10">
        <v>4680</v>
      </c>
      <c r="G454" s="10">
        <v>434844</v>
      </c>
      <c r="H454" s="8">
        <v>143820</v>
      </c>
      <c r="I454" s="8">
        <f t="shared" si="7"/>
        <v>816225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10">
        <v>38345</v>
      </c>
      <c r="F455" s="10">
        <v>15914</v>
      </c>
      <c r="G455" s="10">
        <v>4157284</v>
      </c>
      <c r="H455" s="8">
        <v>527199</v>
      </c>
      <c r="I455" s="8">
        <f t="shared" ref="I455:I518" si="8">SUM(C455:H455)</f>
        <v>5319750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10">
        <v>3001</v>
      </c>
      <c r="F456" s="10">
        <v>1453</v>
      </c>
      <c r="G456" s="10">
        <v>261363</v>
      </c>
      <c r="H456" s="8">
        <v>45085</v>
      </c>
      <c r="I456" s="8">
        <f t="shared" si="8"/>
        <v>476732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10">
        <v>11825</v>
      </c>
      <c r="F457" s="10">
        <v>6283</v>
      </c>
      <c r="G457" s="10">
        <v>666229</v>
      </c>
      <c r="H457" s="8">
        <v>180685</v>
      </c>
      <c r="I457" s="8">
        <f t="shared" si="8"/>
        <v>1245560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10">
        <v>9817</v>
      </c>
      <c r="F458" s="10">
        <v>5060</v>
      </c>
      <c r="G458" s="10">
        <v>399163</v>
      </c>
      <c r="H458" s="8">
        <v>167626</v>
      </c>
      <c r="I458" s="8">
        <f t="shared" si="8"/>
        <v>768048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10">
        <v>8578</v>
      </c>
      <c r="F459" s="10">
        <v>4110</v>
      </c>
      <c r="G459" s="10">
        <v>918103</v>
      </c>
      <c r="H459" s="8">
        <v>136156</v>
      </c>
      <c r="I459" s="8">
        <f t="shared" si="8"/>
        <v>1276859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10">
        <v>7372</v>
      </c>
      <c r="F460" s="10">
        <v>4106</v>
      </c>
      <c r="G460" s="10">
        <v>396532</v>
      </c>
      <c r="H460" s="8">
        <v>117659</v>
      </c>
      <c r="I460" s="8">
        <f t="shared" si="8"/>
        <v>766699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10">
        <v>4322</v>
      </c>
      <c r="F461" s="10">
        <v>2522</v>
      </c>
      <c r="G461" s="10">
        <v>225182</v>
      </c>
      <c r="H461" s="8">
        <v>72188</v>
      </c>
      <c r="I461" s="8">
        <f t="shared" si="8"/>
        <v>487176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10">
        <v>9762</v>
      </c>
      <c r="F462" s="10">
        <v>5531</v>
      </c>
      <c r="G462" s="10">
        <v>1373199</v>
      </c>
      <c r="H462" s="8">
        <v>145362</v>
      </c>
      <c r="I462" s="8">
        <f t="shared" si="8"/>
        <v>1785484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10">
        <v>2787</v>
      </c>
      <c r="F463" s="10">
        <v>3003</v>
      </c>
      <c r="G463" s="10">
        <v>107269</v>
      </c>
      <c r="H463" s="8">
        <v>47740</v>
      </c>
      <c r="I463" s="8">
        <f t="shared" si="8"/>
        <v>366655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10">
        <v>10951</v>
      </c>
      <c r="F464" s="10">
        <v>7249</v>
      </c>
      <c r="G464" s="10">
        <v>507606</v>
      </c>
      <c r="H464" s="8">
        <v>191775</v>
      </c>
      <c r="I464" s="8">
        <f t="shared" si="8"/>
        <v>1078377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10">
        <v>14971</v>
      </c>
      <c r="F465" s="10">
        <v>6996</v>
      </c>
      <c r="G465" s="10">
        <v>1241873</v>
      </c>
      <c r="H465" s="8">
        <v>231765</v>
      </c>
      <c r="I465" s="8">
        <f t="shared" si="8"/>
        <v>1825515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10">
        <v>1722</v>
      </c>
      <c r="F466" s="10">
        <v>3266</v>
      </c>
      <c r="G466" s="10">
        <v>143897</v>
      </c>
      <c r="H466" s="8">
        <v>26289</v>
      </c>
      <c r="I466" s="8">
        <f t="shared" si="8"/>
        <v>328638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10">
        <v>10490</v>
      </c>
      <c r="F467" s="10">
        <v>7013</v>
      </c>
      <c r="G467" s="10">
        <v>429566</v>
      </c>
      <c r="H467" s="8">
        <v>186251</v>
      </c>
      <c r="I467" s="8">
        <f t="shared" si="8"/>
        <v>986778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10">
        <v>1759</v>
      </c>
      <c r="F468" s="10">
        <v>988</v>
      </c>
      <c r="G468" s="10">
        <v>99341</v>
      </c>
      <c r="H468" s="8">
        <v>28387</v>
      </c>
      <c r="I468" s="8">
        <f t="shared" si="8"/>
        <v>247517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10">
        <v>1253</v>
      </c>
      <c r="F469" s="10">
        <v>620</v>
      </c>
      <c r="G469" s="10">
        <v>66485</v>
      </c>
      <c r="H469" s="8">
        <v>20551</v>
      </c>
      <c r="I469" s="8">
        <f t="shared" si="8"/>
        <v>198415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10">
        <v>4138</v>
      </c>
      <c r="F470" s="10">
        <v>2027</v>
      </c>
      <c r="G470" s="10">
        <v>257212</v>
      </c>
      <c r="H470" s="8">
        <v>67136</v>
      </c>
      <c r="I470" s="8">
        <f t="shared" si="8"/>
        <v>484365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10">
        <v>34942</v>
      </c>
      <c r="F471" s="10">
        <v>15402</v>
      </c>
      <c r="G471" s="10">
        <v>3143070</v>
      </c>
      <c r="H471" s="8">
        <v>510244</v>
      </c>
      <c r="I471" s="8">
        <f t="shared" si="8"/>
        <v>4259304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10">
        <v>45941</v>
      </c>
      <c r="F472" s="10">
        <v>24990</v>
      </c>
      <c r="G472" s="10">
        <v>2138972</v>
      </c>
      <c r="H472" s="8">
        <v>787095</v>
      </c>
      <c r="I472" s="8">
        <f t="shared" si="8"/>
        <v>5195338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10">
        <v>37309</v>
      </c>
      <c r="F473" s="10">
        <v>17536</v>
      </c>
      <c r="G473" s="10">
        <v>2283984</v>
      </c>
      <c r="H473" s="8">
        <v>580934</v>
      </c>
      <c r="I473" s="8">
        <f t="shared" si="8"/>
        <v>3704811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10">
        <v>92704</v>
      </c>
      <c r="F474" s="10">
        <v>42557</v>
      </c>
      <c r="G474" s="10">
        <v>5854450</v>
      </c>
      <c r="H474" s="8">
        <v>1409819</v>
      </c>
      <c r="I474" s="8">
        <f t="shared" si="8"/>
        <v>9256788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10">
        <v>12679</v>
      </c>
      <c r="F475" s="10">
        <v>6065</v>
      </c>
      <c r="G475" s="10">
        <v>1015338</v>
      </c>
      <c r="H475" s="8">
        <v>200937</v>
      </c>
      <c r="I475" s="8">
        <f t="shared" si="8"/>
        <v>1509279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10">
        <v>1310</v>
      </c>
      <c r="F476" s="10">
        <v>772</v>
      </c>
      <c r="G476" s="10">
        <v>35962</v>
      </c>
      <c r="H476" s="8">
        <v>21236</v>
      </c>
      <c r="I476" s="8">
        <f t="shared" si="8"/>
        <v>206476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10">
        <v>7774</v>
      </c>
      <c r="F477" s="10">
        <v>4133</v>
      </c>
      <c r="G477" s="10">
        <v>334276</v>
      </c>
      <c r="H477" s="8">
        <v>136927</v>
      </c>
      <c r="I477" s="8">
        <f t="shared" si="8"/>
        <v>1051138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10">
        <v>3561</v>
      </c>
      <c r="F478" s="10">
        <v>1921</v>
      </c>
      <c r="G478" s="10">
        <v>196515</v>
      </c>
      <c r="H478" s="8">
        <v>59686</v>
      </c>
      <c r="I478" s="8">
        <f t="shared" si="8"/>
        <v>424407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10">
        <v>8369</v>
      </c>
      <c r="F479" s="10">
        <v>4213</v>
      </c>
      <c r="G479" s="10">
        <v>441994</v>
      </c>
      <c r="H479" s="8">
        <v>139581</v>
      </c>
      <c r="I479" s="8">
        <f t="shared" si="8"/>
        <v>800805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10">
        <v>26264</v>
      </c>
      <c r="F480" s="10">
        <v>21494</v>
      </c>
      <c r="G480" s="10">
        <v>1334251</v>
      </c>
      <c r="H480" s="8">
        <v>413307</v>
      </c>
      <c r="I480" s="8">
        <f t="shared" si="8"/>
        <v>2692706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10">
        <v>1021</v>
      </c>
      <c r="F481" s="10">
        <v>862</v>
      </c>
      <c r="G481" s="10">
        <v>58386</v>
      </c>
      <c r="H481" s="8">
        <v>17511</v>
      </c>
      <c r="I481" s="8">
        <f t="shared" si="8"/>
        <v>183068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10">
        <v>4056</v>
      </c>
      <c r="F482" s="10">
        <v>1982</v>
      </c>
      <c r="G482" s="10">
        <v>325729</v>
      </c>
      <c r="H482" s="8">
        <v>61227</v>
      </c>
      <c r="I482" s="8">
        <f t="shared" si="8"/>
        <v>589186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10">
        <v>4941</v>
      </c>
      <c r="F483" s="10">
        <v>2503</v>
      </c>
      <c r="G483" s="10">
        <v>264059</v>
      </c>
      <c r="H483" s="8">
        <v>81907</v>
      </c>
      <c r="I483" s="8">
        <f t="shared" si="8"/>
        <v>520848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10">
        <v>570</v>
      </c>
      <c r="F484" s="10">
        <v>337</v>
      </c>
      <c r="G484" s="10">
        <v>44823</v>
      </c>
      <c r="H484" s="8">
        <v>9376</v>
      </c>
      <c r="I484" s="8">
        <f t="shared" si="8"/>
        <v>147618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10">
        <v>2696</v>
      </c>
      <c r="F485" s="10">
        <v>1797</v>
      </c>
      <c r="G485" s="10">
        <v>265452</v>
      </c>
      <c r="H485" s="8">
        <v>41403</v>
      </c>
      <c r="I485" s="8">
        <f t="shared" si="8"/>
        <v>478178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10">
        <v>5135</v>
      </c>
      <c r="F486" s="10">
        <v>2908</v>
      </c>
      <c r="G486" s="10">
        <v>381857</v>
      </c>
      <c r="H486" s="8">
        <v>84177</v>
      </c>
      <c r="I486" s="8">
        <f t="shared" si="8"/>
        <v>675517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10">
        <v>128349</v>
      </c>
      <c r="F487" s="10">
        <v>100365</v>
      </c>
      <c r="G487" s="10">
        <v>5631691</v>
      </c>
      <c r="H487" s="8">
        <v>2154055</v>
      </c>
      <c r="I487" s="8">
        <f t="shared" si="8"/>
        <v>11707544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10">
        <v>21978</v>
      </c>
      <c r="F488" s="10">
        <v>14342</v>
      </c>
      <c r="G488" s="10">
        <v>1203054</v>
      </c>
      <c r="H488" s="8">
        <v>408555</v>
      </c>
      <c r="I488" s="8">
        <f t="shared" si="8"/>
        <v>2188991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10">
        <v>11250</v>
      </c>
      <c r="F489" s="10">
        <v>7020</v>
      </c>
      <c r="G489" s="10">
        <v>503437</v>
      </c>
      <c r="H489" s="8">
        <v>180129</v>
      </c>
      <c r="I489" s="8">
        <f t="shared" si="8"/>
        <v>1051804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10">
        <v>8614</v>
      </c>
      <c r="F490" s="10">
        <v>4033</v>
      </c>
      <c r="G490" s="10">
        <v>524179</v>
      </c>
      <c r="H490" s="8">
        <v>129776</v>
      </c>
      <c r="I490" s="8">
        <f t="shared" si="8"/>
        <v>920964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10">
        <v>6184</v>
      </c>
      <c r="F491" s="10">
        <v>3191</v>
      </c>
      <c r="G491" s="10">
        <v>224262</v>
      </c>
      <c r="H491" s="8">
        <v>105713</v>
      </c>
      <c r="I491" s="8">
        <f t="shared" si="8"/>
        <v>690282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10">
        <v>4838</v>
      </c>
      <c r="F492" s="10">
        <v>3652</v>
      </c>
      <c r="G492" s="10">
        <v>296152</v>
      </c>
      <c r="H492" s="8">
        <v>83278</v>
      </c>
      <c r="I492" s="8">
        <f t="shared" si="8"/>
        <v>654164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10">
        <v>324</v>
      </c>
      <c r="F493" s="10">
        <v>343</v>
      </c>
      <c r="G493" s="10">
        <v>10607</v>
      </c>
      <c r="H493" s="8">
        <v>5608</v>
      </c>
      <c r="I493" s="8">
        <f t="shared" si="8"/>
        <v>124450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10">
        <v>13792</v>
      </c>
      <c r="F494" s="10">
        <v>6581</v>
      </c>
      <c r="G494" s="10">
        <v>879832</v>
      </c>
      <c r="H494" s="8">
        <v>212070</v>
      </c>
      <c r="I494" s="8">
        <f t="shared" si="8"/>
        <v>1437579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10">
        <v>8761</v>
      </c>
      <c r="F495" s="10">
        <v>3976</v>
      </c>
      <c r="G495" s="10">
        <v>452422</v>
      </c>
      <c r="H495" s="8">
        <v>131703</v>
      </c>
      <c r="I495" s="8">
        <f t="shared" si="8"/>
        <v>814046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10">
        <v>11069</v>
      </c>
      <c r="F496" s="10">
        <v>5880</v>
      </c>
      <c r="G496" s="10">
        <v>588191</v>
      </c>
      <c r="H496" s="8">
        <v>178544</v>
      </c>
      <c r="I496" s="8">
        <f t="shared" si="8"/>
        <v>1033008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10">
        <v>9051</v>
      </c>
      <c r="F497" s="10">
        <v>4516</v>
      </c>
      <c r="G497" s="10">
        <v>864595</v>
      </c>
      <c r="H497" s="8">
        <v>137440</v>
      </c>
      <c r="I497" s="8">
        <f t="shared" si="8"/>
        <v>1350946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10">
        <v>1340</v>
      </c>
      <c r="F498" s="10">
        <v>927</v>
      </c>
      <c r="G498" s="10">
        <v>70482</v>
      </c>
      <c r="H498" s="8">
        <v>23677</v>
      </c>
      <c r="I498" s="8">
        <f t="shared" si="8"/>
        <v>197618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10">
        <v>14009</v>
      </c>
      <c r="F499" s="10">
        <v>6328</v>
      </c>
      <c r="G499" s="10">
        <v>1399321</v>
      </c>
      <c r="H499" s="8">
        <v>209544</v>
      </c>
      <c r="I499" s="8">
        <f t="shared" si="8"/>
        <v>1969268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10">
        <v>8132</v>
      </c>
      <c r="F500" s="10">
        <v>3727</v>
      </c>
      <c r="G500" s="10">
        <v>614493</v>
      </c>
      <c r="H500" s="8">
        <v>123482</v>
      </c>
      <c r="I500" s="8">
        <f t="shared" si="8"/>
        <v>986466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10">
        <v>4981</v>
      </c>
      <c r="F501" s="10">
        <v>2899</v>
      </c>
      <c r="G501" s="10">
        <v>189831</v>
      </c>
      <c r="H501" s="8">
        <v>92954</v>
      </c>
      <c r="I501" s="8">
        <f t="shared" si="8"/>
        <v>446133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10">
        <v>11984</v>
      </c>
      <c r="F502" s="10">
        <v>5507</v>
      </c>
      <c r="G502" s="10">
        <v>883732</v>
      </c>
      <c r="H502" s="8">
        <v>176489</v>
      </c>
      <c r="I502" s="8">
        <f t="shared" si="8"/>
        <v>1380298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10">
        <v>18502</v>
      </c>
      <c r="F503" s="10">
        <v>9347</v>
      </c>
      <c r="G503" s="10">
        <v>1109623</v>
      </c>
      <c r="H503" s="8">
        <v>285372</v>
      </c>
      <c r="I503" s="8">
        <f t="shared" si="8"/>
        <v>1868118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10">
        <v>4725</v>
      </c>
      <c r="F504" s="10">
        <v>4172</v>
      </c>
      <c r="G504" s="10">
        <v>173124</v>
      </c>
      <c r="H504" s="8">
        <v>86532</v>
      </c>
      <c r="I504" s="8">
        <f t="shared" si="8"/>
        <v>478587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10">
        <v>20558</v>
      </c>
      <c r="F505" s="10">
        <v>10188</v>
      </c>
      <c r="G505" s="10">
        <v>1509980</v>
      </c>
      <c r="H505" s="8">
        <v>337522</v>
      </c>
      <c r="I505" s="8">
        <f t="shared" si="8"/>
        <v>2317554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10">
        <v>2483</v>
      </c>
      <c r="F506" s="10">
        <v>2555</v>
      </c>
      <c r="G506" s="10">
        <v>127137</v>
      </c>
      <c r="H506" s="8">
        <v>40247</v>
      </c>
      <c r="I506" s="8">
        <f t="shared" si="8"/>
        <v>312702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10">
        <v>15857</v>
      </c>
      <c r="F507" s="10">
        <v>7688</v>
      </c>
      <c r="G507" s="10">
        <v>1630980</v>
      </c>
      <c r="H507" s="8">
        <v>236133</v>
      </c>
      <c r="I507" s="8">
        <f t="shared" si="8"/>
        <v>2207134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10">
        <v>951</v>
      </c>
      <c r="F508" s="10">
        <v>483</v>
      </c>
      <c r="G508" s="10">
        <v>26941</v>
      </c>
      <c r="H508" s="8">
        <v>16013</v>
      </c>
      <c r="I508" s="8">
        <f t="shared" si="8"/>
        <v>218628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10">
        <v>4210</v>
      </c>
      <c r="F509" s="10">
        <v>2166</v>
      </c>
      <c r="G509" s="10">
        <v>137579</v>
      </c>
      <c r="H509" s="8">
        <v>70732</v>
      </c>
      <c r="I509" s="8">
        <f t="shared" si="8"/>
        <v>420381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10">
        <v>17690</v>
      </c>
      <c r="F510" s="10">
        <v>24794</v>
      </c>
      <c r="G510" s="10">
        <v>668741</v>
      </c>
      <c r="H510" s="8">
        <v>323435</v>
      </c>
      <c r="I510" s="8">
        <f t="shared" si="8"/>
        <v>1419656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10">
        <v>2066</v>
      </c>
      <c r="F511" s="10">
        <v>1882</v>
      </c>
      <c r="G511" s="10">
        <v>77129</v>
      </c>
      <c r="H511" s="8">
        <v>33482</v>
      </c>
      <c r="I511" s="8">
        <f t="shared" si="8"/>
        <v>243381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10">
        <v>8933</v>
      </c>
      <c r="F512" s="10">
        <v>4167</v>
      </c>
      <c r="G512" s="10">
        <v>473669</v>
      </c>
      <c r="H512" s="8">
        <v>138040</v>
      </c>
      <c r="I512" s="8">
        <f t="shared" si="8"/>
        <v>866763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10">
        <v>3616</v>
      </c>
      <c r="F513" s="10">
        <v>1966</v>
      </c>
      <c r="G513" s="10">
        <v>130331</v>
      </c>
      <c r="H513" s="8">
        <v>65123</v>
      </c>
      <c r="I513" s="8">
        <f t="shared" si="8"/>
        <v>326624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10">
        <v>30970</v>
      </c>
      <c r="F514" s="10">
        <v>14515</v>
      </c>
      <c r="G514" s="10">
        <v>2264835</v>
      </c>
      <c r="H514" s="8">
        <v>451585</v>
      </c>
      <c r="I514" s="8">
        <f t="shared" si="8"/>
        <v>3296017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10">
        <v>2469</v>
      </c>
      <c r="F515" s="10">
        <v>1133</v>
      </c>
      <c r="G515" s="10">
        <v>282156</v>
      </c>
      <c r="H515" s="8">
        <v>37550</v>
      </c>
      <c r="I515" s="8">
        <f t="shared" si="8"/>
        <v>459536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10">
        <v>10527</v>
      </c>
      <c r="F516" s="10">
        <v>5018</v>
      </c>
      <c r="G516" s="10">
        <v>1170108</v>
      </c>
      <c r="H516" s="8">
        <v>154567</v>
      </c>
      <c r="I516" s="8">
        <f t="shared" si="8"/>
        <v>1610408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10">
        <v>2509</v>
      </c>
      <c r="F517" s="10">
        <v>1207</v>
      </c>
      <c r="G517" s="10">
        <v>170845</v>
      </c>
      <c r="H517" s="8">
        <v>39091</v>
      </c>
      <c r="I517" s="8">
        <f t="shared" si="8"/>
        <v>360026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10">
        <v>20925</v>
      </c>
      <c r="F518" s="10">
        <v>10849</v>
      </c>
      <c r="G518" s="10">
        <v>949485</v>
      </c>
      <c r="H518" s="8">
        <v>359401</v>
      </c>
      <c r="I518" s="8">
        <f t="shared" si="8"/>
        <v>1760802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10">
        <v>2940</v>
      </c>
      <c r="F519" s="10">
        <v>1484</v>
      </c>
      <c r="G519" s="10">
        <v>417460</v>
      </c>
      <c r="H519" s="8">
        <v>42688</v>
      </c>
      <c r="I519" s="8">
        <f t="shared" ref="I519:I575" si="9">SUM(C519:H519)</f>
        <v>632186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10">
        <v>147412</v>
      </c>
      <c r="F520" s="10">
        <v>115891</v>
      </c>
      <c r="G520" s="10">
        <v>5102045</v>
      </c>
      <c r="H520" s="8">
        <v>2649143</v>
      </c>
      <c r="I520" s="8">
        <f t="shared" si="9"/>
        <v>12134649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10">
        <v>12412</v>
      </c>
      <c r="F521" s="10">
        <v>6590</v>
      </c>
      <c r="G521" s="10">
        <v>699280</v>
      </c>
      <c r="H521" s="8">
        <v>195714</v>
      </c>
      <c r="I521" s="8">
        <f t="shared" si="9"/>
        <v>1218932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10">
        <v>15066</v>
      </c>
      <c r="F522" s="10">
        <v>8779</v>
      </c>
      <c r="G522" s="10">
        <v>1494829</v>
      </c>
      <c r="H522" s="8">
        <v>222388</v>
      </c>
      <c r="I522" s="8">
        <f t="shared" si="9"/>
        <v>2034114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10">
        <v>368</v>
      </c>
      <c r="F523" s="10">
        <v>544</v>
      </c>
      <c r="G523" s="10">
        <v>21147</v>
      </c>
      <c r="H523" s="8">
        <v>6550</v>
      </c>
      <c r="I523" s="8">
        <f t="shared" si="9"/>
        <v>123559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10">
        <v>6918</v>
      </c>
      <c r="F524" s="10">
        <v>4617</v>
      </c>
      <c r="G524" s="10">
        <v>248872</v>
      </c>
      <c r="H524" s="8">
        <v>119458</v>
      </c>
      <c r="I524" s="8">
        <f t="shared" si="9"/>
        <v>614111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10">
        <v>18439</v>
      </c>
      <c r="F525" s="10">
        <v>12459</v>
      </c>
      <c r="G525" s="10">
        <v>899144</v>
      </c>
      <c r="H525" s="8">
        <v>306266</v>
      </c>
      <c r="I525" s="8">
        <f t="shared" si="9"/>
        <v>1802382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10">
        <v>756</v>
      </c>
      <c r="F526" s="10">
        <v>514</v>
      </c>
      <c r="G526" s="10">
        <v>61353</v>
      </c>
      <c r="H526" s="8">
        <v>11817</v>
      </c>
      <c r="I526" s="8">
        <f t="shared" si="9"/>
        <v>190868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10">
        <v>3387</v>
      </c>
      <c r="F527" s="10">
        <v>1568</v>
      </c>
      <c r="G527" s="10">
        <v>196299</v>
      </c>
      <c r="H527" s="8">
        <v>51936</v>
      </c>
      <c r="I527" s="8">
        <f t="shared" si="9"/>
        <v>392718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10">
        <v>3980</v>
      </c>
      <c r="F528" s="10">
        <v>2080</v>
      </c>
      <c r="G528" s="10">
        <v>229169</v>
      </c>
      <c r="H528" s="8">
        <v>68891</v>
      </c>
      <c r="I528" s="8">
        <f t="shared" si="9"/>
        <v>533586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10">
        <v>937</v>
      </c>
      <c r="F529" s="10">
        <v>534</v>
      </c>
      <c r="G529" s="10">
        <v>47738</v>
      </c>
      <c r="H529" s="8">
        <v>15799</v>
      </c>
      <c r="I529" s="8">
        <f t="shared" si="9"/>
        <v>171088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10">
        <v>27572</v>
      </c>
      <c r="F530" s="10">
        <v>17496</v>
      </c>
      <c r="G530" s="10">
        <v>1023304</v>
      </c>
      <c r="H530" s="8">
        <v>480315</v>
      </c>
      <c r="I530" s="8">
        <f t="shared" si="9"/>
        <v>2375303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10">
        <v>43183</v>
      </c>
      <c r="F531" s="10">
        <v>20661</v>
      </c>
      <c r="G531" s="10">
        <v>2756072</v>
      </c>
      <c r="H531" s="8">
        <v>684464</v>
      </c>
      <c r="I531" s="8">
        <f t="shared" si="9"/>
        <v>4217080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10">
        <v>7519</v>
      </c>
      <c r="F532" s="10">
        <v>3656</v>
      </c>
      <c r="G532" s="10">
        <v>521765</v>
      </c>
      <c r="H532" s="8">
        <v>121127</v>
      </c>
      <c r="I532" s="8">
        <f t="shared" si="9"/>
        <v>920273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10">
        <v>3277</v>
      </c>
      <c r="F533" s="10">
        <v>1961</v>
      </c>
      <c r="G533" s="10">
        <v>177245</v>
      </c>
      <c r="H533" s="8">
        <v>51936</v>
      </c>
      <c r="I533" s="8">
        <f t="shared" si="9"/>
        <v>388845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10">
        <v>3925</v>
      </c>
      <c r="F534" s="10">
        <v>1722</v>
      </c>
      <c r="G534" s="10">
        <v>266398</v>
      </c>
      <c r="H534" s="8">
        <v>57031</v>
      </c>
      <c r="I534" s="8">
        <f t="shared" si="9"/>
        <v>497924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10">
        <v>9055</v>
      </c>
      <c r="F535" s="10">
        <v>7983</v>
      </c>
      <c r="G535" s="10">
        <v>632611</v>
      </c>
      <c r="H535" s="8">
        <v>144933</v>
      </c>
      <c r="I535" s="8">
        <f t="shared" si="9"/>
        <v>1107942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10">
        <v>5590</v>
      </c>
      <c r="F536" s="10">
        <v>3094</v>
      </c>
      <c r="G536" s="10">
        <v>205335</v>
      </c>
      <c r="H536" s="8">
        <v>99890</v>
      </c>
      <c r="I536" s="8">
        <f t="shared" si="9"/>
        <v>498555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10">
        <v>11027</v>
      </c>
      <c r="F537" s="10">
        <v>5454</v>
      </c>
      <c r="G537" s="10">
        <v>905362</v>
      </c>
      <c r="H537" s="8">
        <v>174520</v>
      </c>
      <c r="I537" s="8">
        <f t="shared" si="9"/>
        <v>1404445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10">
        <v>5604</v>
      </c>
      <c r="F538" s="10">
        <v>3191</v>
      </c>
      <c r="G538" s="10">
        <v>278814</v>
      </c>
      <c r="H538" s="8">
        <v>93810</v>
      </c>
      <c r="I538" s="8">
        <f t="shared" si="9"/>
        <v>615817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10">
        <v>11083</v>
      </c>
      <c r="F539" s="10">
        <v>5926</v>
      </c>
      <c r="G539" s="10">
        <v>797339</v>
      </c>
      <c r="H539" s="8">
        <v>169724</v>
      </c>
      <c r="I539" s="8">
        <f t="shared" si="9"/>
        <v>1257048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10">
        <v>8122</v>
      </c>
      <c r="F540" s="10">
        <v>3977</v>
      </c>
      <c r="G540" s="10">
        <v>676241</v>
      </c>
      <c r="H540" s="8">
        <v>127421</v>
      </c>
      <c r="I540" s="8">
        <f t="shared" si="9"/>
        <v>1069843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10">
        <v>1242</v>
      </c>
      <c r="F541" s="10">
        <v>934</v>
      </c>
      <c r="G541" s="10">
        <v>63559</v>
      </c>
      <c r="H541" s="8">
        <v>21108</v>
      </c>
      <c r="I541" s="8">
        <f t="shared" si="9"/>
        <v>203155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10">
        <v>17692</v>
      </c>
      <c r="F542" s="10">
        <v>8720</v>
      </c>
      <c r="G542" s="10">
        <v>1080998</v>
      </c>
      <c r="H542" s="8">
        <v>288882</v>
      </c>
      <c r="I542" s="8">
        <f t="shared" si="9"/>
        <v>1982170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10">
        <v>1865</v>
      </c>
      <c r="F543" s="10">
        <v>1852</v>
      </c>
      <c r="G543" s="10">
        <v>68429</v>
      </c>
      <c r="H543" s="8">
        <v>30185</v>
      </c>
      <c r="I543" s="8">
        <f t="shared" si="9"/>
        <v>254371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10">
        <v>11347</v>
      </c>
      <c r="F544" s="10">
        <v>6778</v>
      </c>
      <c r="G544" s="10">
        <v>340390</v>
      </c>
      <c r="H544" s="8">
        <v>215152</v>
      </c>
      <c r="I544" s="8">
        <f t="shared" si="9"/>
        <v>872795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10">
        <v>16236</v>
      </c>
      <c r="F545" s="10">
        <v>9123</v>
      </c>
      <c r="G545" s="10">
        <v>538997</v>
      </c>
      <c r="H545" s="8">
        <v>302241</v>
      </c>
      <c r="I545" s="8">
        <f t="shared" si="9"/>
        <v>1404365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10">
        <v>4373</v>
      </c>
      <c r="F546" s="10">
        <v>2282</v>
      </c>
      <c r="G546" s="10">
        <v>264163</v>
      </c>
      <c r="H546" s="8">
        <v>73087</v>
      </c>
      <c r="I546" s="8">
        <f t="shared" si="9"/>
        <v>524415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10">
        <v>1953</v>
      </c>
      <c r="F547" s="10">
        <v>964</v>
      </c>
      <c r="G547" s="10">
        <v>85517</v>
      </c>
      <c r="H547" s="8">
        <v>31941</v>
      </c>
      <c r="I547" s="8">
        <f t="shared" si="9"/>
        <v>278217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10">
        <v>15264</v>
      </c>
      <c r="F548" s="10">
        <v>7187</v>
      </c>
      <c r="G548" s="10">
        <v>1272997</v>
      </c>
      <c r="H548" s="8">
        <v>238102</v>
      </c>
      <c r="I548" s="8">
        <f t="shared" si="9"/>
        <v>1830986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10">
        <v>2758</v>
      </c>
      <c r="F549" s="10">
        <v>1761</v>
      </c>
      <c r="G549" s="10">
        <v>161524</v>
      </c>
      <c r="H549" s="8">
        <v>47355</v>
      </c>
      <c r="I549" s="8">
        <f t="shared" si="9"/>
        <v>369810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10">
        <v>20724</v>
      </c>
      <c r="F550" s="10">
        <v>13380</v>
      </c>
      <c r="G550" s="10">
        <v>646303</v>
      </c>
      <c r="H550" s="8">
        <v>383892</v>
      </c>
      <c r="I550" s="8">
        <f t="shared" si="9"/>
        <v>2115507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10">
        <v>14560</v>
      </c>
      <c r="F551" s="10">
        <v>7780</v>
      </c>
      <c r="G551" s="10">
        <v>745258</v>
      </c>
      <c r="H551" s="8">
        <v>241399</v>
      </c>
      <c r="I551" s="8">
        <f t="shared" si="9"/>
        <v>1370859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10">
        <v>2388</v>
      </c>
      <c r="F552" s="10">
        <v>1498</v>
      </c>
      <c r="G552" s="10">
        <v>131460</v>
      </c>
      <c r="H552" s="8">
        <v>40718</v>
      </c>
      <c r="I552" s="8">
        <f t="shared" si="9"/>
        <v>339376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10">
        <v>4619</v>
      </c>
      <c r="F553" s="10">
        <v>2290</v>
      </c>
      <c r="G553" s="10">
        <v>309781</v>
      </c>
      <c r="H553" s="8">
        <v>74243</v>
      </c>
      <c r="I553" s="8">
        <f t="shared" si="9"/>
        <v>657665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10">
        <v>30446</v>
      </c>
      <c r="F554" s="10">
        <v>14629</v>
      </c>
      <c r="G554" s="10">
        <v>1906152</v>
      </c>
      <c r="H554" s="8">
        <v>484640</v>
      </c>
      <c r="I554" s="8">
        <f t="shared" si="9"/>
        <v>3309847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10">
        <v>12316</v>
      </c>
      <c r="F555" s="10">
        <v>11967</v>
      </c>
      <c r="G555" s="10">
        <v>511658</v>
      </c>
      <c r="H555" s="8">
        <v>217336</v>
      </c>
      <c r="I555" s="8">
        <f t="shared" si="9"/>
        <v>1188841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10">
        <v>45588</v>
      </c>
      <c r="F556" s="10">
        <v>65794</v>
      </c>
      <c r="G556" s="10">
        <v>1709721</v>
      </c>
      <c r="H556" s="8">
        <v>840274</v>
      </c>
      <c r="I556" s="8">
        <f t="shared" si="9"/>
        <v>4587599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10">
        <v>1276</v>
      </c>
      <c r="F557" s="10">
        <v>946</v>
      </c>
      <c r="G557" s="10">
        <v>54157</v>
      </c>
      <c r="H557" s="8">
        <v>21836</v>
      </c>
      <c r="I557" s="8">
        <f t="shared" si="9"/>
        <v>199749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10">
        <v>21922</v>
      </c>
      <c r="F558" s="10">
        <v>24679</v>
      </c>
      <c r="G558" s="10">
        <v>597884</v>
      </c>
      <c r="H558" s="8">
        <v>403203</v>
      </c>
      <c r="I558" s="8">
        <f t="shared" si="9"/>
        <v>1953344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10">
        <v>15009</v>
      </c>
      <c r="F559" s="10">
        <v>7235</v>
      </c>
      <c r="G559" s="10">
        <v>1016480</v>
      </c>
      <c r="H559" s="8">
        <v>239686</v>
      </c>
      <c r="I559" s="8">
        <f t="shared" si="9"/>
        <v>1695334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10">
        <v>6897</v>
      </c>
      <c r="F560" s="10">
        <v>3429</v>
      </c>
      <c r="G560" s="10">
        <v>351560</v>
      </c>
      <c r="H560" s="8">
        <v>113592</v>
      </c>
      <c r="I560" s="8">
        <f t="shared" si="9"/>
        <v>702570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10">
        <v>622</v>
      </c>
      <c r="F561" s="10">
        <v>871</v>
      </c>
      <c r="G561" s="10">
        <v>35792</v>
      </c>
      <c r="H561" s="8">
        <v>10661</v>
      </c>
      <c r="I561" s="8">
        <f t="shared" si="9"/>
        <v>158054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10">
        <v>31591</v>
      </c>
      <c r="F562" s="10">
        <v>18056</v>
      </c>
      <c r="G562" s="10">
        <v>832583</v>
      </c>
      <c r="H562" s="8">
        <v>598146</v>
      </c>
      <c r="I562" s="8">
        <f t="shared" si="9"/>
        <v>2611468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10">
        <v>3827</v>
      </c>
      <c r="F563" s="10">
        <v>1994</v>
      </c>
      <c r="G563" s="10">
        <v>157943</v>
      </c>
      <c r="H563" s="8">
        <v>66065</v>
      </c>
      <c r="I563" s="8">
        <f t="shared" si="9"/>
        <v>355949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10">
        <v>57662</v>
      </c>
      <c r="F564" s="10">
        <v>29011</v>
      </c>
      <c r="G564" s="10">
        <v>3270421</v>
      </c>
      <c r="H564" s="8">
        <v>961059</v>
      </c>
      <c r="I564" s="8">
        <f t="shared" si="9"/>
        <v>5303389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10">
        <v>16176</v>
      </c>
      <c r="F565" s="10">
        <v>10126</v>
      </c>
      <c r="G565" s="10">
        <v>1007002</v>
      </c>
      <c r="H565" s="8">
        <v>264349</v>
      </c>
      <c r="I565" s="8">
        <f t="shared" si="9"/>
        <v>1758217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10">
        <v>7016</v>
      </c>
      <c r="F566" s="10">
        <v>4631</v>
      </c>
      <c r="G566" s="10">
        <v>602974</v>
      </c>
      <c r="H566" s="8">
        <v>114876</v>
      </c>
      <c r="I566" s="8">
        <f t="shared" si="9"/>
        <v>1240129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10">
        <v>3564</v>
      </c>
      <c r="F567" s="10">
        <v>2614</v>
      </c>
      <c r="G567" s="10">
        <v>177169</v>
      </c>
      <c r="H567" s="8">
        <v>62426</v>
      </c>
      <c r="I567" s="8">
        <f t="shared" si="9"/>
        <v>415219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10">
        <v>3802</v>
      </c>
      <c r="F568" s="10">
        <v>1691</v>
      </c>
      <c r="G568" s="10">
        <v>267291</v>
      </c>
      <c r="H568" s="8">
        <v>56003</v>
      </c>
      <c r="I568" s="8">
        <f t="shared" si="9"/>
        <v>484827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10">
        <v>3555</v>
      </c>
      <c r="F569" s="10">
        <v>2063</v>
      </c>
      <c r="G569" s="10">
        <v>258560</v>
      </c>
      <c r="H569" s="8">
        <v>55318</v>
      </c>
      <c r="I569" s="8">
        <f t="shared" si="9"/>
        <v>527834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10">
        <v>82876</v>
      </c>
      <c r="F570" s="10">
        <v>66295</v>
      </c>
      <c r="G570" s="10">
        <v>4570993</v>
      </c>
      <c r="H570" s="8">
        <v>1460085</v>
      </c>
      <c r="I570" s="8">
        <f t="shared" si="9"/>
        <v>8567503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10">
        <v>8630</v>
      </c>
      <c r="F571" s="10">
        <v>6223</v>
      </c>
      <c r="G571" s="10">
        <v>638753</v>
      </c>
      <c r="H571" s="8">
        <v>129905</v>
      </c>
      <c r="I571" s="8">
        <f t="shared" si="9"/>
        <v>1035449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10">
        <v>8863</v>
      </c>
      <c r="F572" s="10">
        <v>4419</v>
      </c>
      <c r="G572" s="10">
        <v>595926</v>
      </c>
      <c r="H572" s="8">
        <v>134144</v>
      </c>
      <c r="I572" s="8">
        <f t="shared" si="9"/>
        <v>978438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10">
        <v>4050</v>
      </c>
      <c r="F573" s="10">
        <v>1957</v>
      </c>
      <c r="G573" s="10">
        <v>307531</v>
      </c>
      <c r="H573" s="8">
        <v>64824</v>
      </c>
      <c r="I573" s="8">
        <f t="shared" si="9"/>
        <v>540876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10">
        <v>4517</v>
      </c>
      <c r="F574" s="10">
        <v>2440</v>
      </c>
      <c r="G574" s="10">
        <v>364938</v>
      </c>
      <c r="H574" s="8">
        <v>73087</v>
      </c>
      <c r="I574" s="8">
        <f t="shared" si="9"/>
        <v>635084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10">
        <v>47358</v>
      </c>
      <c r="F575" s="10">
        <v>28787</v>
      </c>
      <c r="G575" s="10">
        <v>1966439</v>
      </c>
      <c r="H575" s="8">
        <v>822719</v>
      </c>
      <c r="I575" s="8">
        <f t="shared" si="9"/>
        <v>4085529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77"/>
  <sheetViews>
    <sheetView workbookViewId="0">
      <selection activeCell="L37" sqref="L37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7" width="15.28515625" bestFit="1" customWidth="1"/>
    <col min="8" max="8" width="16" customWidth="1"/>
    <col min="9" max="9" width="17.42578125" customWidth="1"/>
  </cols>
  <sheetData>
    <row r="1" spans="1:9" s="1" customFormat="1">
      <c r="A1" s="4"/>
      <c r="B1" s="5" t="s">
        <v>1161</v>
      </c>
      <c r="C1" s="4"/>
      <c r="D1" s="4"/>
      <c r="E1" s="4"/>
    </row>
    <row r="2" spans="1:9" s="1" customFormat="1">
      <c r="A2" s="4"/>
      <c r="B2" s="5" t="s">
        <v>0</v>
      </c>
      <c r="C2" s="4"/>
      <c r="D2" s="4"/>
      <c r="E2" s="4"/>
    </row>
    <row r="3" spans="1:9" s="1" customFormat="1" ht="14.25">
      <c r="A3" s="4"/>
      <c r="B3" s="4"/>
      <c r="C3" s="4"/>
      <c r="D3" s="4"/>
      <c r="E3" s="4"/>
    </row>
    <row r="4" spans="1:9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1148</v>
      </c>
      <c r="H4" s="6" t="s">
        <v>1149</v>
      </c>
      <c r="I4" s="6" t="s">
        <v>1150</v>
      </c>
    </row>
    <row r="5" spans="1:9">
      <c r="A5" s="6"/>
      <c r="B5" s="6"/>
      <c r="C5" s="7">
        <f>SUM(C6:C575)</f>
        <v>231357358</v>
      </c>
      <c r="D5" s="7">
        <f>SUM(D6:D575)</f>
        <v>95436546</v>
      </c>
      <c r="E5" s="7">
        <f>SUM(E6:E575)</f>
        <v>9934111.1999999993</v>
      </c>
      <c r="F5" s="7">
        <f>SUM(F6:F575)</f>
        <v>7311806.5999999996</v>
      </c>
      <c r="G5" s="7">
        <f t="shared" ref="G5:I5" si="0">SUM(G6:G575)</f>
        <v>500377289</v>
      </c>
      <c r="H5" s="7">
        <f t="shared" si="0"/>
        <v>162786446</v>
      </c>
      <c r="I5" s="7">
        <f t="shared" si="0"/>
        <v>1007203556.8</v>
      </c>
    </row>
    <row r="6" spans="1:9">
      <c r="A6" s="2" t="s">
        <v>4</v>
      </c>
      <c r="B6" s="3" t="s">
        <v>5</v>
      </c>
      <c r="C6" s="8">
        <v>119578</v>
      </c>
      <c r="D6" s="8">
        <v>53142</v>
      </c>
      <c r="E6" s="10">
        <v>2999.2</v>
      </c>
      <c r="F6" s="10">
        <v>1465.6</v>
      </c>
      <c r="G6" s="10">
        <v>168941</v>
      </c>
      <c r="H6" s="8">
        <v>46413</v>
      </c>
      <c r="I6" s="8">
        <f>SUM(C6:H6)</f>
        <v>392538.80000000005</v>
      </c>
    </row>
    <row r="7" spans="1:9">
      <c r="A7" s="2" t="s">
        <v>6</v>
      </c>
      <c r="B7" s="3" t="s">
        <v>7</v>
      </c>
      <c r="C7" s="8">
        <v>1755996</v>
      </c>
      <c r="D7" s="8">
        <v>631188</v>
      </c>
      <c r="E7" s="10">
        <v>120498</v>
      </c>
      <c r="F7" s="10">
        <v>62618</v>
      </c>
      <c r="G7" s="10">
        <v>5164451</v>
      </c>
      <c r="H7" s="8">
        <v>1921819</v>
      </c>
      <c r="I7" s="8">
        <f t="shared" ref="I7:I70" si="1">SUM(C7:H7)</f>
        <v>9656570</v>
      </c>
    </row>
    <row r="8" spans="1:9">
      <c r="A8" s="2" t="s">
        <v>8</v>
      </c>
      <c r="B8" s="3" t="s">
        <v>9</v>
      </c>
      <c r="C8" s="8">
        <v>147922</v>
      </c>
      <c r="D8" s="8">
        <v>49566</v>
      </c>
      <c r="E8" s="10">
        <v>7115</v>
      </c>
      <c r="F8" s="10">
        <v>3359</v>
      </c>
      <c r="G8" s="10">
        <v>593756</v>
      </c>
      <c r="H8" s="8">
        <v>106827</v>
      </c>
      <c r="I8" s="8">
        <f t="shared" si="1"/>
        <v>908545</v>
      </c>
    </row>
    <row r="9" spans="1:9">
      <c r="A9" s="2" t="s">
        <v>10</v>
      </c>
      <c r="B9" s="3" t="s">
        <v>11</v>
      </c>
      <c r="C9" s="8">
        <v>83556</v>
      </c>
      <c r="D9" s="8">
        <v>37704</v>
      </c>
      <c r="E9" s="10">
        <v>2579</v>
      </c>
      <c r="F9" s="10">
        <v>1555</v>
      </c>
      <c r="G9" s="10">
        <v>120440</v>
      </c>
      <c r="H9" s="8">
        <v>43330</v>
      </c>
      <c r="I9" s="8">
        <f t="shared" si="1"/>
        <v>289164</v>
      </c>
    </row>
    <row r="10" spans="1:9">
      <c r="A10" s="2" t="s">
        <v>12</v>
      </c>
      <c r="B10" s="3" t="s">
        <v>13</v>
      </c>
      <c r="C10" s="8">
        <v>979040</v>
      </c>
      <c r="D10" s="8">
        <v>304382</v>
      </c>
      <c r="E10" s="10">
        <v>35881</v>
      </c>
      <c r="F10" s="10">
        <v>22752</v>
      </c>
      <c r="G10" s="10">
        <v>1223309</v>
      </c>
      <c r="H10" s="8">
        <v>631586</v>
      </c>
      <c r="I10" s="8">
        <f t="shared" si="1"/>
        <v>3196950</v>
      </c>
    </row>
    <row r="11" spans="1:9">
      <c r="A11" s="2" t="s">
        <v>14</v>
      </c>
      <c r="B11" s="3" t="s">
        <v>15</v>
      </c>
      <c r="C11" s="8">
        <v>1033316</v>
      </c>
      <c r="D11" s="8">
        <v>445204</v>
      </c>
      <c r="E11" s="10">
        <v>44502</v>
      </c>
      <c r="F11" s="10">
        <v>40009</v>
      </c>
      <c r="G11" s="10">
        <v>1905216</v>
      </c>
      <c r="H11" s="8">
        <v>762990</v>
      </c>
      <c r="I11" s="8">
        <f t="shared" si="1"/>
        <v>4231237</v>
      </c>
    </row>
    <row r="12" spans="1:9">
      <c r="A12" s="2" t="s">
        <v>16</v>
      </c>
      <c r="B12" s="3" t="s">
        <v>17</v>
      </c>
      <c r="C12" s="8">
        <v>210080</v>
      </c>
      <c r="D12" s="8">
        <v>84464</v>
      </c>
      <c r="E12" s="10">
        <v>7722</v>
      </c>
      <c r="F12" s="10">
        <v>3516</v>
      </c>
      <c r="G12" s="10">
        <v>608985</v>
      </c>
      <c r="H12" s="8">
        <v>111836</v>
      </c>
      <c r="I12" s="8">
        <f t="shared" si="1"/>
        <v>1026603</v>
      </c>
    </row>
    <row r="13" spans="1:9">
      <c r="A13" s="2" t="s">
        <v>18</v>
      </c>
      <c r="B13" s="3" t="s">
        <v>19</v>
      </c>
      <c r="C13" s="8">
        <v>97696</v>
      </c>
      <c r="D13" s="8">
        <v>51052</v>
      </c>
      <c r="E13" s="10">
        <v>2213</v>
      </c>
      <c r="F13" s="10">
        <v>1713</v>
      </c>
      <c r="G13" s="10">
        <v>107261</v>
      </c>
      <c r="H13" s="8">
        <v>36051</v>
      </c>
      <c r="I13" s="8">
        <f t="shared" si="1"/>
        <v>295986</v>
      </c>
    </row>
    <row r="14" spans="1:9">
      <c r="A14" s="2" t="s">
        <v>20</v>
      </c>
      <c r="B14" s="3" t="s">
        <v>21</v>
      </c>
      <c r="C14" s="8">
        <v>296896</v>
      </c>
      <c r="D14" s="8">
        <v>167722</v>
      </c>
      <c r="E14" s="10">
        <v>17715</v>
      </c>
      <c r="F14" s="10">
        <v>9994</v>
      </c>
      <c r="G14" s="10">
        <v>933237</v>
      </c>
      <c r="H14" s="8">
        <v>287726</v>
      </c>
      <c r="I14" s="8">
        <f t="shared" si="1"/>
        <v>1713290</v>
      </c>
    </row>
    <row r="15" spans="1:9">
      <c r="A15" s="2" t="s">
        <v>22</v>
      </c>
      <c r="B15" s="3" t="s">
        <v>23</v>
      </c>
      <c r="C15" s="8">
        <v>562494</v>
      </c>
      <c r="D15" s="8">
        <v>206654</v>
      </c>
      <c r="E15" s="10">
        <v>32452</v>
      </c>
      <c r="F15" s="10">
        <v>21717</v>
      </c>
      <c r="G15" s="10">
        <v>880098</v>
      </c>
      <c r="H15" s="8">
        <v>582647</v>
      </c>
      <c r="I15" s="8">
        <f t="shared" si="1"/>
        <v>2286062</v>
      </c>
    </row>
    <row r="16" spans="1:9">
      <c r="A16" s="2" t="s">
        <v>24</v>
      </c>
      <c r="B16" s="3" t="s">
        <v>25</v>
      </c>
      <c r="C16" s="8">
        <v>101238</v>
      </c>
      <c r="D16" s="8">
        <v>39574</v>
      </c>
      <c r="E16" s="10">
        <v>3542</v>
      </c>
      <c r="F16" s="10">
        <v>1643</v>
      </c>
      <c r="G16" s="10">
        <v>147717</v>
      </c>
      <c r="H16" s="8">
        <v>52236</v>
      </c>
      <c r="I16" s="8">
        <f t="shared" si="1"/>
        <v>345950</v>
      </c>
    </row>
    <row r="17" spans="1:9">
      <c r="A17" s="2" t="s">
        <v>26</v>
      </c>
      <c r="B17" s="3" t="s">
        <v>27</v>
      </c>
      <c r="C17" s="8">
        <v>390888</v>
      </c>
      <c r="D17" s="8">
        <v>96304</v>
      </c>
      <c r="E17" s="10">
        <v>28997</v>
      </c>
      <c r="F17" s="10">
        <v>14131</v>
      </c>
      <c r="G17" s="10">
        <v>2104527</v>
      </c>
      <c r="H17" s="8">
        <v>422170</v>
      </c>
      <c r="I17" s="8">
        <f t="shared" si="1"/>
        <v>3057017</v>
      </c>
    </row>
    <row r="18" spans="1:9">
      <c r="A18" s="2" t="s">
        <v>28</v>
      </c>
      <c r="B18" s="3" t="s">
        <v>29</v>
      </c>
      <c r="C18" s="8">
        <v>299252</v>
      </c>
      <c r="D18" s="8">
        <v>170694</v>
      </c>
      <c r="E18" s="10">
        <v>7000</v>
      </c>
      <c r="F18" s="10">
        <v>6601</v>
      </c>
      <c r="G18" s="10">
        <v>219619</v>
      </c>
      <c r="H18" s="8">
        <v>119243</v>
      </c>
      <c r="I18" s="8">
        <f t="shared" si="1"/>
        <v>822409</v>
      </c>
    </row>
    <row r="19" spans="1:9">
      <c r="A19" s="2" t="s">
        <v>30</v>
      </c>
      <c r="B19" s="3" t="s">
        <v>31</v>
      </c>
      <c r="C19" s="8">
        <v>1810616</v>
      </c>
      <c r="D19" s="8">
        <v>604476</v>
      </c>
      <c r="E19" s="10">
        <v>60430</v>
      </c>
      <c r="F19" s="10">
        <v>57577</v>
      </c>
      <c r="G19" s="10">
        <v>1540673</v>
      </c>
      <c r="H19" s="8">
        <v>1132496</v>
      </c>
      <c r="I19" s="8">
        <f t="shared" si="1"/>
        <v>5206268</v>
      </c>
    </row>
    <row r="20" spans="1:9">
      <c r="A20" s="2" t="s">
        <v>32</v>
      </c>
      <c r="B20" s="3" t="s">
        <v>33</v>
      </c>
      <c r="C20" s="8">
        <v>250006</v>
      </c>
      <c r="D20" s="8">
        <v>81180</v>
      </c>
      <c r="E20" s="10">
        <v>15036</v>
      </c>
      <c r="F20" s="10">
        <v>6343</v>
      </c>
      <c r="G20" s="10">
        <v>1080673</v>
      </c>
      <c r="H20" s="8">
        <v>201751</v>
      </c>
      <c r="I20" s="8">
        <f t="shared" si="1"/>
        <v>1634989</v>
      </c>
    </row>
    <row r="21" spans="1:9">
      <c r="A21" s="2" t="s">
        <v>34</v>
      </c>
      <c r="B21" s="3" t="s">
        <v>35</v>
      </c>
      <c r="C21" s="8">
        <v>353880</v>
      </c>
      <c r="D21" s="8">
        <v>74358</v>
      </c>
      <c r="E21" s="10">
        <v>27941</v>
      </c>
      <c r="F21" s="10">
        <v>11485</v>
      </c>
      <c r="G21" s="10">
        <v>2366035</v>
      </c>
      <c r="H21" s="8">
        <v>365267</v>
      </c>
      <c r="I21" s="8">
        <f t="shared" si="1"/>
        <v>3198966</v>
      </c>
    </row>
    <row r="22" spans="1:9">
      <c r="A22" s="2" t="s">
        <v>36</v>
      </c>
      <c r="B22" s="3" t="s">
        <v>37</v>
      </c>
      <c r="C22" s="8">
        <v>190458</v>
      </c>
      <c r="D22" s="8">
        <v>49682</v>
      </c>
      <c r="E22" s="10">
        <v>9718</v>
      </c>
      <c r="F22" s="10">
        <v>4445</v>
      </c>
      <c r="G22" s="10">
        <v>620231</v>
      </c>
      <c r="H22" s="8">
        <v>141380</v>
      </c>
      <c r="I22" s="8">
        <f t="shared" si="1"/>
        <v>1015914</v>
      </c>
    </row>
    <row r="23" spans="1:9">
      <c r="A23" s="2" t="s">
        <v>38</v>
      </c>
      <c r="B23" s="3" t="s">
        <v>39</v>
      </c>
      <c r="C23" s="8">
        <v>94310</v>
      </c>
      <c r="D23" s="8">
        <v>45500</v>
      </c>
      <c r="E23" s="10">
        <v>2288</v>
      </c>
      <c r="F23" s="10">
        <v>1513</v>
      </c>
      <c r="G23" s="10">
        <v>118862</v>
      </c>
      <c r="H23" s="8">
        <v>35708</v>
      </c>
      <c r="I23" s="8">
        <f t="shared" si="1"/>
        <v>298181</v>
      </c>
    </row>
    <row r="24" spans="1:9">
      <c r="A24" s="2" t="s">
        <v>40</v>
      </c>
      <c r="B24" s="3" t="s">
        <v>41</v>
      </c>
      <c r="C24" s="8">
        <v>167932</v>
      </c>
      <c r="D24" s="8">
        <v>47630</v>
      </c>
      <c r="E24" s="10">
        <v>8623</v>
      </c>
      <c r="F24" s="10">
        <v>4233</v>
      </c>
      <c r="G24" s="10">
        <v>449391</v>
      </c>
      <c r="H24" s="8">
        <v>131489</v>
      </c>
      <c r="I24" s="8">
        <f t="shared" si="1"/>
        <v>809298</v>
      </c>
    </row>
    <row r="25" spans="1:9">
      <c r="A25" s="2" t="s">
        <v>42</v>
      </c>
      <c r="B25" s="3" t="s">
        <v>43</v>
      </c>
      <c r="C25" s="8">
        <v>206720</v>
      </c>
      <c r="D25" s="8">
        <v>160978</v>
      </c>
      <c r="E25" s="10">
        <v>11259</v>
      </c>
      <c r="F25" s="10">
        <v>5619</v>
      </c>
      <c r="G25" s="10">
        <v>764783</v>
      </c>
      <c r="H25" s="8">
        <v>165271</v>
      </c>
      <c r="I25" s="8">
        <f t="shared" si="1"/>
        <v>1314630</v>
      </c>
    </row>
    <row r="26" spans="1:9">
      <c r="A26" s="2" t="s">
        <v>44</v>
      </c>
      <c r="B26" s="3" t="s">
        <v>45</v>
      </c>
      <c r="C26" s="8">
        <v>576372</v>
      </c>
      <c r="D26" s="8">
        <v>202224</v>
      </c>
      <c r="E26" s="10">
        <v>37157</v>
      </c>
      <c r="F26" s="10">
        <v>19745</v>
      </c>
      <c r="G26" s="10">
        <v>1558867</v>
      </c>
      <c r="H26" s="8">
        <v>627989</v>
      </c>
      <c r="I26" s="8">
        <f t="shared" si="1"/>
        <v>3022354</v>
      </c>
    </row>
    <row r="27" spans="1:9">
      <c r="A27" s="2" t="s">
        <v>46</v>
      </c>
      <c r="B27" s="3" t="s">
        <v>47</v>
      </c>
      <c r="C27" s="8">
        <v>94070</v>
      </c>
      <c r="D27" s="8">
        <v>43074</v>
      </c>
      <c r="E27" s="10">
        <v>2218</v>
      </c>
      <c r="F27" s="10">
        <v>1897</v>
      </c>
      <c r="G27" s="10">
        <v>147349</v>
      </c>
      <c r="H27" s="8">
        <v>37079</v>
      </c>
      <c r="I27" s="8">
        <f t="shared" si="1"/>
        <v>325687</v>
      </c>
    </row>
    <row r="28" spans="1:9">
      <c r="A28" s="2" t="s">
        <v>48</v>
      </c>
      <c r="B28" s="3" t="s">
        <v>49</v>
      </c>
      <c r="C28" s="8">
        <v>595142</v>
      </c>
      <c r="D28" s="8">
        <v>313834</v>
      </c>
      <c r="E28" s="10">
        <v>45662</v>
      </c>
      <c r="F28" s="10">
        <v>24808</v>
      </c>
      <c r="G28" s="10">
        <v>2637753</v>
      </c>
      <c r="H28" s="8">
        <v>789022</v>
      </c>
      <c r="I28" s="8">
        <f t="shared" si="1"/>
        <v>4406221</v>
      </c>
    </row>
    <row r="29" spans="1:9">
      <c r="A29" s="2" t="s">
        <v>50</v>
      </c>
      <c r="B29" s="3" t="s">
        <v>51</v>
      </c>
      <c r="C29" s="8">
        <v>354588</v>
      </c>
      <c r="D29" s="8">
        <v>195388</v>
      </c>
      <c r="E29" s="10">
        <v>11477</v>
      </c>
      <c r="F29" s="10">
        <v>5501</v>
      </c>
      <c r="G29" s="10">
        <v>822586</v>
      </c>
      <c r="H29" s="8">
        <v>164672</v>
      </c>
      <c r="I29" s="8">
        <f t="shared" si="1"/>
        <v>1554212</v>
      </c>
    </row>
    <row r="30" spans="1:9">
      <c r="A30" s="2" t="s">
        <v>52</v>
      </c>
      <c r="B30" s="3" t="s">
        <v>53</v>
      </c>
      <c r="C30" s="8">
        <v>485846</v>
      </c>
      <c r="D30" s="8">
        <v>230008</v>
      </c>
      <c r="E30" s="10">
        <v>28597</v>
      </c>
      <c r="F30" s="10">
        <v>16448</v>
      </c>
      <c r="G30" s="10">
        <v>1078655</v>
      </c>
      <c r="H30" s="8">
        <v>475477</v>
      </c>
      <c r="I30" s="8">
        <f t="shared" si="1"/>
        <v>2315031</v>
      </c>
    </row>
    <row r="31" spans="1:9">
      <c r="A31" s="2" t="s">
        <v>54</v>
      </c>
      <c r="B31" s="3" t="s">
        <v>55</v>
      </c>
      <c r="C31" s="8">
        <v>400700</v>
      </c>
      <c r="D31" s="8">
        <v>104866</v>
      </c>
      <c r="E31" s="10">
        <v>23207</v>
      </c>
      <c r="F31" s="10">
        <v>11417</v>
      </c>
      <c r="G31" s="10">
        <v>1261937</v>
      </c>
      <c r="H31" s="8">
        <v>363126</v>
      </c>
      <c r="I31" s="8">
        <f t="shared" si="1"/>
        <v>2165253</v>
      </c>
    </row>
    <row r="32" spans="1:9">
      <c r="A32" s="2" t="s">
        <v>56</v>
      </c>
      <c r="B32" s="3" t="s">
        <v>57</v>
      </c>
      <c r="C32" s="8">
        <v>160266</v>
      </c>
      <c r="D32" s="8">
        <v>113274</v>
      </c>
      <c r="E32" s="10">
        <v>7084</v>
      </c>
      <c r="F32" s="10">
        <v>3309</v>
      </c>
      <c r="G32" s="10">
        <v>543220</v>
      </c>
      <c r="H32" s="8">
        <v>105242</v>
      </c>
      <c r="I32" s="8">
        <f t="shared" si="1"/>
        <v>932395</v>
      </c>
    </row>
    <row r="33" spans="1:9">
      <c r="A33" s="2" t="s">
        <v>58</v>
      </c>
      <c r="B33" s="3" t="s">
        <v>59</v>
      </c>
      <c r="C33" s="8">
        <v>837622</v>
      </c>
      <c r="D33" s="8">
        <v>237000</v>
      </c>
      <c r="E33" s="10">
        <v>52764</v>
      </c>
      <c r="F33" s="10">
        <v>26492</v>
      </c>
      <c r="G33" s="10">
        <v>2082245</v>
      </c>
      <c r="H33" s="8">
        <v>842586</v>
      </c>
      <c r="I33" s="8">
        <f t="shared" si="1"/>
        <v>4078709</v>
      </c>
    </row>
    <row r="34" spans="1:9">
      <c r="A34" s="2" t="s">
        <v>60</v>
      </c>
      <c r="B34" s="3" t="s">
        <v>61</v>
      </c>
      <c r="C34" s="8">
        <v>253972</v>
      </c>
      <c r="D34" s="8">
        <v>170224</v>
      </c>
      <c r="E34" s="10">
        <v>13756</v>
      </c>
      <c r="F34" s="10">
        <v>5739</v>
      </c>
      <c r="G34" s="10">
        <v>1429416</v>
      </c>
      <c r="H34" s="8">
        <v>182526</v>
      </c>
      <c r="I34" s="8">
        <f t="shared" si="1"/>
        <v>2055633</v>
      </c>
    </row>
    <row r="35" spans="1:9">
      <c r="A35" s="2" t="s">
        <v>62</v>
      </c>
      <c r="B35" s="3" t="s">
        <v>63</v>
      </c>
      <c r="C35" s="8">
        <v>1289362</v>
      </c>
      <c r="D35" s="8">
        <v>126802</v>
      </c>
      <c r="E35" s="10">
        <v>18364</v>
      </c>
      <c r="F35" s="10">
        <v>24917</v>
      </c>
      <c r="G35" s="10">
        <v>462396</v>
      </c>
      <c r="H35" s="8">
        <v>355805</v>
      </c>
      <c r="I35" s="8">
        <f t="shared" si="1"/>
        <v>2277646</v>
      </c>
    </row>
    <row r="36" spans="1:9">
      <c r="A36" s="2" t="s">
        <v>64</v>
      </c>
      <c r="B36" s="3" t="s">
        <v>65</v>
      </c>
      <c r="C36" s="8">
        <v>528486</v>
      </c>
      <c r="D36" s="8">
        <v>94660</v>
      </c>
      <c r="E36" s="10">
        <v>20463</v>
      </c>
      <c r="F36" s="10">
        <v>9911</v>
      </c>
      <c r="G36" s="10">
        <v>1559918</v>
      </c>
      <c r="H36" s="8">
        <v>315215</v>
      </c>
      <c r="I36" s="8">
        <f t="shared" si="1"/>
        <v>2528653</v>
      </c>
    </row>
    <row r="37" spans="1:9">
      <c r="A37" s="2" t="s">
        <v>66</v>
      </c>
      <c r="B37" s="3" t="s">
        <v>67</v>
      </c>
      <c r="C37" s="8">
        <v>105556</v>
      </c>
      <c r="D37" s="8">
        <v>53016</v>
      </c>
      <c r="E37" s="10">
        <v>2876</v>
      </c>
      <c r="F37" s="10">
        <v>1391</v>
      </c>
      <c r="G37" s="10">
        <v>122204</v>
      </c>
      <c r="H37" s="8">
        <v>44229</v>
      </c>
      <c r="I37" s="8">
        <f t="shared" si="1"/>
        <v>329272</v>
      </c>
    </row>
    <row r="38" spans="1:9">
      <c r="A38" s="2" t="s">
        <v>68</v>
      </c>
      <c r="B38" s="3" t="s">
        <v>69</v>
      </c>
      <c r="C38" s="8">
        <v>112644</v>
      </c>
      <c r="D38" s="8">
        <v>52240</v>
      </c>
      <c r="E38" s="10">
        <v>5651</v>
      </c>
      <c r="F38" s="10">
        <v>4630</v>
      </c>
      <c r="G38" s="10">
        <v>194352</v>
      </c>
      <c r="H38" s="8">
        <v>104172</v>
      </c>
      <c r="I38" s="8">
        <f t="shared" si="1"/>
        <v>473689</v>
      </c>
    </row>
    <row r="39" spans="1:9">
      <c r="A39" s="2" t="s">
        <v>70</v>
      </c>
      <c r="B39" s="3" t="s">
        <v>71</v>
      </c>
      <c r="C39" s="8">
        <v>110958</v>
      </c>
      <c r="D39" s="8">
        <v>59538</v>
      </c>
      <c r="E39" s="10">
        <v>3687</v>
      </c>
      <c r="F39" s="10">
        <v>1918</v>
      </c>
      <c r="G39" s="10">
        <v>116883</v>
      </c>
      <c r="H39" s="8">
        <v>61013</v>
      </c>
      <c r="I39" s="8">
        <f t="shared" si="1"/>
        <v>353997</v>
      </c>
    </row>
    <row r="40" spans="1:9">
      <c r="A40" s="2" t="s">
        <v>72</v>
      </c>
      <c r="B40" s="3" t="s">
        <v>73</v>
      </c>
      <c r="C40" s="8">
        <v>53426</v>
      </c>
      <c r="D40" s="8">
        <v>48142</v>
      </c>
      <c r="E40" s="10">
        <v>1210</v>
      </c>
      <c r="F40" s="10">
        <v>998</v>
      </c>
      <c r="G40" s="10">
        <v>20218</v>
      </c>
      <c r="H40" s="8">
        <v>23292</v>
      </c>
      <c r="I40" s="8">
        <f t="shared" si="1"/>
        <v>147286</v>
      </c>
    </row>
    <row r="41" spans="1:9">
      <c r="A41" s="2" t="s">
        <v>74</v>
      </c>
      <c r="B41" s="3" t="s">
        <v>75</v>
      </c>
      <c r="C41" s="8">
        <v>253490</v>
      </c>
      <c r="D41" s="8">
        <v>62628</v>
      </c>
      <c r="E41" s="10">
        <v>14785</v>
      </c>
      <c r="F41" s="10">
        <v>7179</v>
      </c>
      <c r="G41" s="10">
        <v>720589</v>
      </c>
      <c r="H41" s="8">
        <v>226285</v>
      </c>
      <c r="I41" s="8">
        <f t="shared" si="1"/>
        <v>1284956</v>
      </c>
    </row>
    <row r="42" spans="1:9">
      <c r="A42" s="2" t="s">
        <v>76</v>
      </c>
      <c r="B42" s="3" t="s">
        <v>77</v>
      </c>
      <c r="C42" s="8">
        <v>216034</v>
      </c>
      <c r="D42" s="8">
        <v>55870</v>
      </c>
      <c r="E42" s="10">
        <v>13092</v>
      </c>
      <c r="F42" s="10">
        <v>5953</v>
      </c>
      <c r="G42" s="10">
        <v>950629</v>
      </c>
      <c r="H42" s="8">
        <v>188478</v>
      </c>
      <c r="I42" s="8">
        <f t="shared" si="1"/>
        <v>1430056</v>
      </c>
    </row>
    <row r="43" spans="1:9">
      <c r="A43" s="2" t="s">
        <v>78</v>
      </c>
      <c r="B43" s="3" t="s">
        <v>79</v>
      </c>
      <c r="C43" s="8">
        <v>129476</v>
      </c>
      <c r="D43" s="8">
        <v>68042</v>
      </c>
      <c r="E43" s="10">
        <v>6032</v>
      </c>
      <c r="F43" s="10">
        <v>3171</v>
      </c>
      <c r="G43" s="10">
        <v>431996</v>
      </c>
      <c r="H43" s="8">
        <v>90428</v>
      </c>
      <c r="I43" s="8">
        <f t="shared" si="1"/>
        <v>729145</v>
      </c>
    </row>
    <row r="44" spans="1:9">
      <c r="A44" s="2" t="s">
        <v>80</v>
      </c>
      <c r="B44" s="3" t="s">
        <v>81</v>
      </c>
      <c r="C44" s="8">
        <v>4991650</v>
      </c>
      <c r="D44" s="8">
        <v>2293400</v>
      </c>
      <c r="E44" s="10">
        <v>162603</v>
      </c>
      <c r="F44" s="10">
        <v>180101</v>
      </c>
      <c r="G44" s="10">
        <v>4316663</v>
      </c>
      <c r="H44" s="8">
        <v>2990262</v>
      </c>
      <c r="I44" s="8">
        <f t="shared" si="1"/>
        <v>14934679</v>
      </c>
    </row>
    <row r="45" spans="1:9">
      <c r="A45" s="2" t="s">
        <v>82</v>
      </c>
      <c r="B45" s="3" t="s">
        <v>83</v>
      </c>
      <c r="C45" s="8">
        <v>265106</v>
      </c>
      <c r="D45" s="8">
        <v>65008</v>
      </c>
      <c r="E45" s="10">
        <v>18746</v>
      </c>
      <c r="F45" s="10">
        <v>8071</v>
      </c>
      <c r="G45" s="10">
        <v>1610870</v>
      </c>
      <c r="H45" s="8">
        <v>256684</v>
      </c>
      <c r="I45" s="8">
        <f t="shared" si="1"/>
        <v>2224485</v>
      </c>
    </row>
    <row r="46" spans="1:9">
      <c r="A46" s="2" t="s">
        <v>84</v>
      </c>
      <c r="B46" s="3" t="s">
        <v>85</v>
      </c>
      <c r="C46" s="8">
        <v>1408366</v>
      </c>
      <c r="D46" s="8">
        <v>673176</v>
      </c>
      <c r="E46" s="10">
        <v>87328</v>
      </c>
      <c r="F46" s="10">
        <v>43328</v>
      </c>
      <c r="G46" s="10">
        <v>6053194</v>
      </c>
      <c r="H46" s="8">
        <v>1284666</v>
      </c>
      <c r="I46" s="8">
        <f t="shared" si="1"/>
        <v>9550058</v>
      </c>
    </row>
    <row r="47" spans="1:9">
      <c r="A47" s="2" t="s">
        <v>86</v>
      </c>
      <c r="B47" s="3" t="s">
        <v>87</v>
      </c>
      <c r="C47" s="8">
        <v>441088</v>
      </c>
      <c r="D47" s="8">
        <v>121170</v>
      </c>
      <c r="E47" s="10">
        <v>20150</v>
      </c>
      <c r="F47" s="10">
        <v>14567</v>
      </c>
      <c r="G47" s="10">
        <v>845126</v>
      </c>
      <c r="H47" s="8">
        <v>328573</v>
      </c>
      <c r="I47" s="8">
        <f t="shared" si="1"/>
        <v>1770674</v>
      </c>
    </row>
    <row r="48" spans="1:9">
      <c r="A48" s="2" t="s">
        <v>88</v>
      </c>
      <c r="B48" s="3" t="s">
        <v>89</v>
      </c>
      <c r="C48" s="8">
        <v>5360716</v>
      </c>
      <c r="D48" s="8">
        <v>1927350</v>
      </c>
      <c r="E48" s="10">
        <v>223951</v>
      </c>
      <c r="F48" s="10">
        <v>167263</v>
      </c>
      <c r="G48" s="10">
        <v>6422984</v>
      </c>
      <c r="H48" s="8">
        <v>3983562</v>
      </c>
      <c r="I48" s="8">
        <f t="shared" si="1"/>
        <v>18085826</v>
      </c>
    </row>
    <row r="49" spans="1:9">
      <c r="A49" s="2" t="s">
        <v>90</v>
      </c>
      <c r="B49" s="3" t="s">
        <v>91</v>
      </c>
      <c r="C49" s="8">
        <v>2591688</v>
      </c>
      <c r="D49" s="8">
        <v>1318546</v>
      </c>
      <c r="E49" s="10">
        <v>103120</v>
      </c>
      <c r="F49" s="10">
        <v>76254</v>
      </c>
      <c r="G49" s="10">
        <v>3577743</v>
      </c>
      <c r="H49" s="8">
        <v>1778383</v>
      </c>
      <c r="I49" s="8">
        <f t="shared" si="1"/>
        <v>9445734</v>
      </c>
    </row>
    <row r="50" spans="1:9">
      <c r="A50" s="2" t="s">
        <v>92</v>
      </c>
      <c r="B50" s="3" t="s">
        <v>93</v>
      </c>
      <c r="C50" s="8">
        <v>272338</v>
      </c>
      <c r="D50" s="8">
        <v>211472</v>
      </c>
      <c r="E50" s="10">
        <v>17355</v>
      </c>
      <c r="F50" s="10">
        <v>10993</v>
      </c>
      <c r="G50" s="10">
        <v>402023</v>
      </c>
      <c r="H50" s="8">
        <v>322065</v>
      </c>
      <c r="I50" s="8">
        <f t="shared" si="1"/>
        <v>1236246</v>
      </c>
    </row>
    <row r="51" spans="1:9">
      <c r="A51" s="2" t="s">
        <v>94</v>
      </c>
      <c r="B51" s="3" t="s">
        <v>95</v>
      </c>
      <c r="C51" s="8">
        <v>258508</v>
      </c>
      <c r="D51" s="8">
        <v>108720</v>
      </c>
      <c r="E51" s="10">
        <v>9049</v>
      </c>
      <c r="F51" s="10">
        <v>7678</v>
      </c>
      <c r="G51" s="10">
        <v>594282</v>
      </c>
      <c r="H51" s="8">
        <v>141851</v>
      </c>
      <c r="I51" s="8">
        <f t="shared" si="1"/>
        <v>1120088</v>
      </c>
    </row>
    <row r="52" spans="1:9">
      <c r="A52" s="2" t="s">
        <v>96</v>
      </c>
      <c r="B52" s="3" t="s">
        <v>97</v>
      </c>
      <c r="C52" s="8">
        <v>49612</v>
      </c>
      <c r="D52" s="8">
        <v>29908</v>
      </c>
      <c r="E52" s="10">
        <v>227</v>
      </c>
      <c r="F52" s="10">
        <v>259</v>
      </c>
      <c r="G52" s="10">
        <v>8282</v>
      </c>
      <c r="H52" s="8">
        <v>3981</v>
      </c>
      <c r="I52" s="8">
        <f t="shared" si="1"/>
        <v>92269</v>
      </c>
    </row>
    <row r="53" spans="1:9">
      <c r="A53" s="2" t="s">
        <v>98</v>
      </c>
      <c r="B53" s="3" t="s">
        <v>99</v>
      </c>
      <c r="C53" s="8">
        <v>120116</v>
      </c>
      <c r="D53" s="8">
        <v>56612</v>
      </c>
      <c r="E53" s="10">
        <v>3918</v>
      </c>
      <c r="F53" s="10">
        <v>1851</v>
      </c>
      <c r="G53" s="10">
        <v>269028</v>
      </c>
      <c r="H53" s="8">
        <v>55832</v>
      </c>
      <c r="I53" s="8">
        <f t="shared" si="1"/>
        <v>507357</v>
      </c>
    </row>
    <row r="54" spans="1:9">
      <c r="A54" s="2" t="s">
        <v>100</v>
      </c>
      <c r="B54" s="3" t="s">
        <v>101</v>
      </c>
      <c r="C54" s="8">
        <v>99750</v>
      </c>
      <c r="D54" s="8">
        <v>44692</v>
      </c>
      <c r="E54" s="10">
        <v>3061</v>
      </c>
      <c r="F54" s="10">
        <v>2045</v>
      </c>
      <c r="G54" s="10">
        <v>164125</v>
      </c>
      <c r="H54" s="8">
        <v>48853</v>
      </c>
      <c r="I54" s="8">
        <f t="shared" si="1"/>
        <v>362526</v>
      </c>
    </row>
    <row r="55" spans="1:9">
      <c r="A55" s="2" t="s">
        <v>102</v>
      </c>
      <c r="B55" s="3" t="s">
        <v>103</v>
      </c>
      <c r="C55" s="8">
        <v>211654</v>
      </c>
      <c r="D55" s="8">
        <v>77568</v>
      </c>
      <c r="E55" s="10">
        <v>10903</v>
      </c>
      <c r="F55" s="10">
        <v>5086</v>
      </c>
      <c r="G55" s="10">
        <v>906295</v>
      </c>
      <c r="H55" s="8">
        <v>161760</v>
      </c>
      <c r="I55" s="8">
        <f t="shared" si="1"/>
        <v>1373266</v>
      </c>
    </row>
    <row r="56" spans="1:9">
      <c r="A56" s="2" t="s">
        <v>104</v>
      </c>
      <c r="B56" s="3" t="s">
        <v>105</v>
      </c>
      <c r="C56" s="8">
        <v>233380</v>
      </c>
      <c r="D56" s="8">
        <v>90776</v>
      </c>
      <c r="E56" s="10">
        <v>13383</v>
      </c>
      <c r="F56" s="10">
        <v>5880</v>
      </c>
      <c r="G56" s="10">
        <v>1041564</v>
      </c>
      <c r="H56" s="8">
        <v>187022</v>
      </c>
      <c r="I56" s="8">
        <f t="shared" si="1"/>
        <v>1572005</v>
      </c>
    </row>
    <row r="57" spans="1:9">
      <c r="A57" s="2" t="s">
        <v>106</v>
      </c>
      <c r="B57" s="3" t="s">
        <v>107</v>
      </c>
      <c r="C57" s="8">
        <v>328042</v>
      </c>
      <c r="D57" s="8">
        <v>117220</v>
      </c>
      <c r="E57" s="10">
        <v>16068</v>
      </c>
      <c r="F57" s="10">
        <v>9984</v>
      </c>
      <c r="G57" s="10">
        <v>766905</v>
      </c>
      <c r="H57" s="8">
        <v>264691</v>
      </c>
      <c r="I57" s="8">
        <f t="shared" si="1"/>
        <v>1502910</v>
      </c>
    </row>
    <row r="58" spans="1:9">
      <c r="A58" s="2" t="s">
        <v>108</v>
      </c>
      <c r="B58" s="3" t="s">
        <v>109</v>
      </c>
      <c r="C58" s="8">
        <v>331160</v>
      </c>
      <c r="D58" s="8">
        <v>175778</v>
      </c>
      <c r="E58" s="10">
        <v>3104</v>
      </c>
      <c r="F58" s="10">
        <v>1644</v>
      </c>
      <c r="G58" s="10">
        <v>108501</v>
      </c>
      <c r="H58" s="8">
        <v>52278</v>
      </c>
      <c r="I58" s="8">
        <f t="shared" si="1"/>
        <v>672465</v>
      </c>
    </row>
    <row r="59" spans="1:9">
      <c r="A59" s="2" t="s">
        <v>110</v>
      </c>
      <c r="B59" s="3" t="s">
        <v>111</v>
      </c>
      <c r="C59" s="8">
        <v>75752</v>
      </c>
      <c r="D59" s="8">
        <v>41192</v>
      </c>
      <c r="E59" s="10">
        <v>1043</v>
      </c>
      <c r="F59" s="10">
        <v>1062</v>
      </c>
      <c r="G59" s="10">
        <v>37324</v>
      </c>
      <c r="H59" s="8">
        <v>17511</v>
      </c>
      <c r="I59" s="8">
        <f t="shared" si="1"/>
        <v>173884</v>
      </c>
    </row>
    <row r="60" spans="1:9">
      <c r="A60" s="2" t="s">
        <v>112</v>
      </c>
      <c r="B60" s="3" t="s">
        <v>113</v>
      </c>
      <c r="C60" s="8">
        <v>198812</v>
      </c>
      <c r="D60" s="8">
        <v>98906</v>
      </c>
      <c r="E60" s="10">
        <v>9310</v>
      </c>
      <c r="F60" s="10">
        <v>4752</v>
      </c>
      <c r="G60" s="10">
        <v>323235</v>
      </c>
      <c r="H60" s="8">
        <v>151142</v>
      </c>
      <c r="I60" s="8">
        <f t="shared" si="1"/>
        <v>786157</v>
      </c>
    </row>
    <row r="61" spans="1:9">
      <c r="A61" s="2" t="s">
        <v>114</v>
      </c>
      <c r="B61" s="3" t="s">
        <v>115</v>
      </c>
      <c r="C61" s="8">
        <v>102808</v>
      </c>
      <c r="D61" s="8">
        <v>39324</v>
      </c>
      <c r="E61" s="10">
        <v>3944</v>
      </c>
      <c r="F61" s="10">
        <v>1963</v>
      </c>
      <c r="G61" s="10">
        <v>142499</v>
      </c>
      <c r="H61" s="8">
        <v>62126</v>
      </c>
      <c r="I61" s="8">
        <f t="shared" si="1"/>
        <v>352664</v>
      </c>
    </row>
    <row r="62" spans="1:9">
      <c r="A62" s="2" t="s">
        <v>116</v>
      </c>
      <c r="B62" s="3" t="s">
        <v>117</v>
      </c>
      <c r="C62" s="8">
        <v>2288054</v>
      </c>
      <c r="D62" s="8">
        <v>787492</v>
      </c>
      <c r="E62" s="10">
        <v>93475</v>
      </c>
      <c r="F62" s="10">
        <v>81890</v>
      </c>
      <c r="G62" s="10">
        <v>3217806</v>
      </c>
      <c r="H62" s="8">
        <v>1627840</v>
      </c>
      <c r="I62" s="8">
        <f t="shared" si="1"/>
        <v>8096557</v>
      </c>
    </row>
    <row r="63" spans="1:9">
      <c r="A63" s="2" t="s">
        <v>118</v>
      </c>
      <c r="B63" s="3" t="s">
        <v>119</v>
      </c>
      <c r="C63" s="8">
        <v>546492</v>
      </c>
      <c r="D63" s="8">
        <v>98434</v>
      </c>
      <c r="E63" s="10">
        <v>40877</v>
      </c>
      <c r="F63" s="10">
        <v>18086</v>
      </c>
      <c r="G63" s="10">
        <v>2459755</v>
      </c>
      <c r="H63" s="8">
        <v>575239</v>
      </c>
      <c r="I63" s="8">
        <f t="shared" si="1"/>
        <v>3738883</v>
      </c>
    </row>
    <row r="64" spans="1:9">
      <c r="A64" s="2" t="s">
        <v>120</v>
      </c>
      <c r="B64" s="3" t="s">
        <v>121</v>
      </c>
      <c r="C64" s="8">
        <v>2103834</v>
      </c>
      <c r="D64" s="8">
        <v>922718</v>
      </c>
      <c r="E64" s="10">
        <v>109355</v>
      </c>
      <c r="F64" s="10">
        <v>55716</v>
      </c>
      <c r="G64" s="10">
        <v>4696195</v>
      </c>
      <c r="H64" s="8">
        <v>1772046</v>
      </c>
      <c r="I64" s="8">
        <f t="shared" si="1"/>
        <v>9659864</v>
      </c>
    </row>
    <row r="65" spans="1:9">
      <c r="A65" s="2" t="s">
        <v>122</v>
      </c>
      <c r="B65" s="3" t="s">
        <v>123</v>
      </c>
      <c r="C65" s="8">
        <v>170970</v>
      </c>
      <c r="D65" s="8">
        <v>68190</v>
      </c>
      <c r="E65" s="10">
        <v>7940</v>
      </c>
      <c r="F65" s="10">
        <v>4133</v>
      </c>
      <c r="G65" s="10">
        <v>584511</v>
      </c>
      <c r="H65" s="8">
        <v>118601</v>
      </c>
      <c r="I65" s="8">
        <f t="shared" si="1"/>
        <v>954345</v>
      </c>
    </row>
    <row r="66" spans="1:9">
      <c r="A66" s="2" t="s">
        <v>124</v>
      </c>
      <c r="B66" s="3" t="s">
        <v>125</v>
      </c>
      <c r="C66" s="8">
        <v>227566</v>
      </c>
      <c r="D66" s="8">
        <v>98006</v>
      </c>
      <c r="E66" s="10">
        <v>7720</v>
      </c>
      <c r="F66" s="10">
        <v>4880</v>
      </c>
      <c r="G66" s="10">
        <v>551945</v>
      </c>
      <c r="H66" s="8">
        <v>109952</v>
      </c>
      <c r="I66" s="8">
        <f t="shared" si="1"/>
        <v>1000069</v>
      </c>
    </row>
    <row r="67" spans="1:9">
      <c r="A67" s="2" t="s">
        <v>126</v>
      </c>
      <c r="B67" s="3" t="s">
        <v>127</v>
      </c>
      <c r="C67" s="8">
        <v>78520</v>
      </c>
      <c r="D67" s="8">
        <v>40812</v>
      </c>
      <c r="E67" s="10">
        <v>1421</v>
      </c>
      <c r="F67" s="10">
        <v>926</v>
      </c>
      <c r="G67" s="10">
        <v>32553</v>
      </c>
      <c r="H67" s="8">
        <v>25090</v>
      </c>
      <c r="I67" s="8">
        <f t="shared" si="1"/>
        <v>179322</v>
      </c>
    </row>
    <row r="68" spans="1:9">
      <c r="A68" s="2" t="s">
        <v>128</v>
      </c>
      <c r="B68" s="3" t="s">
        <v>129</v>
      </c>
      <c r="C68" s="8">
        <v>138700</v>
      </c>
      <c r="D68" s="8">
        <v>34160</v>
      </c>
      <c r="E68" s="10">
        <v>9161</v>
      </c>
      <c r="F68" s="10">
        <v>5521</v>
      </c>
      <c r="G68" s="10">
        <v>200110</v>
      </c>
      <c r="H68" s="8">
        <v>166213</v>
      </c>
      <c r="I68" s="8">
        <f t="shared" si="1"/>
        <v>553865</v>
      </c>
    </row>
    <row r="69" spans="1:9">
      <c r="A69" s="2" t="s">
        <v>130</v>
      </c>
      <c r="B69" s="3" t="s">
        <v>131</v>
      </c>
      <c r="C69" s="8">
        <v>340682</v>
      </c>
      <c r="D69" s="8">
        <v>105192</v>
      </c>
      <c r="E69" s="10">
        <v>19766</v>
      </c>
      <c r="F69" s="10">
        <v>12225</v>
      </c>
      <c r="G69" s="10">
        <v>1330814</v>
      </c>
      <c r="H69" s="8">
        <v>316414</v>
      </c>
      <c r="I69" s="8">
        <f t="shared" si="1"/>
        <v>2125093</v>
      </c>
    </row>
    <row r="70" spans="1:9">
      <c r="A70" s="2" t="s">
        <v>132</v>
      </c>
      <c r="B70" s="3" t="s">
        <v>133</v>
      </c>
      <c r="C70" s="8">
        <v>123200</v>
      </c>
      <c r="D70" s="8">
        <v>69420</v>
      </c>
      <c r="E70" s="10">
        <v>3384</v>
      </c>
      <c r="F70" s="10">
        <v>1901</v>
      </c>
      <c r="G70" s="10">
        <v>171560</v>
      </c>
      <c r="H70" s="8">
        <v>50609</v>
      </c>
      <c r="I70" s="8">
        <f t="shared" si="1"/>
        <v>420074</v>
      </c>
    </row>
    <row r="71" spans="1:9">
      <c r="A71" s="2" t="s">
        <v>134</v>
      </c>
      <c r="B71" s="3" t="s">
        <v>135</v>
      </c>
      <c r="C71" s="8">
        <v>381232</v>
      </c>
      <c r="D71" s="8">
        <v>266834</v>
      </c>
      <c r="E71" s="10">
        <v>14153</v>
      </c>
      <c r="F71" s="10">
        <v>7639</v>
      </c>
      <c r="G71" s="10">
        <v>700324</v>
      </c>
      <c r="H71" s="8">
        <v>229196</v>
      </c>
      <c r="I71" s="8">
        <f t="shared" ref="I71:I134" si="2">SUM(C71:H71)</f>
        <v>1599378</v>
      </c>
    </row>
    <row r="72" spans="1:9">
      <c r="A72" s="2" t="s">
        <v>136</v>
      </c>
      <c r="B72" s="3" t="s">
        <v>137</v>
      </c>
      <c r="C72" s="8">
        <v>31777820</v>
      </c>
      <c r="D72" s="8">
        <v>13973298</v>
      </c>
      <c r="E72" s="10">
        <v>572140</v>
      </c>
      <c r="F72" s="10">
        <v>1039653</v>
      </c>
      <c r="G72" s="10">
        <v>11045056</v>
      </c>
      <c r="H72" s="8">
        <v>11276027</v>
      </c>
      <c r="I72" s="8">
        <f t="shared" si="2"/>
        <v>69683994</v>
      </c>
    </row>
    <row r="73" spans="1:9">
      <c r="A73" s="2" t="s">
        <v>138</v>
      </c>
      <c r="B73" s="3" t="s">
        <v>139</v>
      </c>
      <c r="C73" s="8">
        <v>998454</v>
      </c>
      <c r="D73" s="8">
        <v>447072</v>
      </c>
      <c r="E73" s="10">
        <v>53842</v>
      </c>
      <c r="F73" s="10">
        <v>28730</v>
      </c>
      <c r="G73" s="10">
        <v>2268644</v>
      </c>
      <c r="H73" s="8">
        <v>913747</v>
      </c>
      <c r="I73" s="8">
        <f t="shared" si="2"/>
        <v>4710489</v>
      </c>
    </row>
    <row r="74" spans="1:9">
      <c r="A74" s="2" t="s">
        <v>140</v>
      </c>
      <c r="B74" s="3" t="s">
        <v>141</v>
      </c>
      <c r="C74" s="8">
        <v>150742</v>
      </c>
      <c r="D74" s="8">
        <v>52390</v>
      </c>
      <c r="E74" s="10">
        <v>6887</v>
      </c>
      <c r="F74" s="10">
        <v>3332</v>
      </c>
      <c r="G74" s="10">
        <v>354187</v>
      </c>
      <c r="H74" s="8">
        <v>104729</v>
      </c>
      <c r="I74" s="8">
        <f t="shared" si="2"/>
        <v>672267</v>
      </c>
    </row>
    <row r="75" spans="1:9">
      <c r="A75" s="2" t="s">
        <v>142</v>
      </c>
      <c r="B75" s="3" t="s">
        <v>143</v>
      </c>
      <c r="C75" s="8">
        <v>266856</v>
      </c>
      <c r="D75" s="8">
        <v>118204</v>
      </c>
      <c r="E75" s="10">
        <v>18509</v>
      </c>
      <c r="F75" s="10">
        <v>8924</v>
      </c>
      <c r="G75" s="10">
        <v>1223059</v>
      </c>
      <c r="H75" s="8">
        <v>283830</v>
      </c>
      <c r="I75" s="8">
        <f t="shared" si="2"/>
        <v>1919382</v>
      </c>
    </row>
    <row r="76" spans="1:9">
      <c r="A76" s="2" t="s">
        <v>144</v>
      </c>
      <c r="B76" s="3" t="s">
        <v>145</v>
      </c>
      <c r="C76" s="8">
        <v>300468</v>
      </c>
      <c r="D76" s="8">
        <v>186920</v>
      </c>
      <c r="E76" s="10">
        <v>8955</v>
      </c>
      <c r="F76" s="10">
        <v>4119</v>
      </c>
      <c r="G76" s="10">
        <v>719108</v>
      </c>
      <c r="H76" s="8">
        <v>131018</v>
      </c>
      <c r="I76" s="8">
        <f t="shared" si="2"/>
        <v>1350588</v>
      </c>
    </row>
    <row r="77" spans="1:9">
      <c r="A77" s="2" t="s">
        <v>146</v>
      </c>
      <c r="B77" s="3" t="s">
        <v>147</v>
      </c>
      <c r="C77" s="8">
        <v>264588</v>
      </c>
      <c r="D77" s="8">
        <v>66056</v>
      </c>
      <c r="E77" s="10">
        <v>18364</v>
      </c>
      <c r="F77" s="10">
        <v>8857</v>
      </c>
      <c r="G77" s="10">
        <v>1014703</v>
      </c>
      <c r="H77" s="8">
        <v>281689</v>
      </c>
      <c r="I77" s="8">
        <f t="shared" si="2"/>
        <v>1654257</v>
      </c>
    </row>
    <row r="78" spans="1:9">
      <c r="A78" s="2" t="s">
        <v>148</v>
      </c>
      <c r="B78" s="3" t="s">
        <v>149</v>
      </c>
      <c r="C78" s="8">
        <v>1314852</v>
      </c>
      <c r="D78" s="8">
        <v>493768</v>
      </c>
      <c r="E78" s="10">
        <v>82405</v>
      </c>
      <c r="F78" s="10">
        <v>42940</v>
      </c>
      <c r="G78" s="10">
        <v>3721044</v>
      </c>
      <c r="H78" s="8">
        <v>1365718</v>
      </c>
      <c r="I78" s="8">
        <f t="shared" si="2"/>
        <v>7020727</v>
      </c>
    </row>
    <row r="79" spans="1:9">
      <c r="A79" s="2" t="s">
        <v>150</v>
      </c>
      <c r="B79" s="3" t="s">
        <v>151</v>
      </c>
      <c r="C79" s="8">
        <v>101548</v>
      </c>
      <c r="D79" s="8">
        <v>51796</v>
      </c>
      <c r="E79" s="10">
        <v>1350</v>
      </c>
      <c r="F79" s="10">
        <v>753</v>
      </c>
      <c r="G79" s="10">
        <v>71458</v>
      </c>
      <c r="H79" s="8">
        <v>21622</v>
      </c>
      <c r="I79" s="8">
        <f t="shared" si="2"/>
        <v>248527</v>
      </c>
    </row>
    <row r="80" spans="1:9">
      <c r="A80" s="2" t="s">
        <v>152</v>
      </c>
      <c r="B80" s="3" t="s">
        <v>153</v>
      </c>
      <c r="C80" s="8">
        <v>328234</v>
      </c>
      <c r="D80" s="8">
        <v>142046</v>
      </c>
      <c r="E80" s="10">
        <v>6831</v>
      </c>
      <c r="F80" s="10">
        <v>3962</v>
      </c>
      <c r="G80" s="10">
        <v>253457</v>
      </c>
      <c r="H80" s="8">
        <v>114362</v>
      </c>
      <c r="I80" s="8">
        <f t="shared" si="2"/>
        <v>848892</v>
      </c>
    </row>
    <row r="81" spans="1:9">
      <c r="A81" s="2" t="s">
        <v>154</v>
      </c>
      <c r="B81" s="3" t="s">
        <v>155</v>
      </c>
      <c r="C81" s="8">
        <v>182756</v>
      </c>
      <c r="D81" s="8">
        <v>91636</v>
      </c>
      <c r="E81" s="10">
        <v>8972</v>
      </c>
      <c r="F81" s="10">
        <v>5451</v>
      </c>
      <c r="G81" s="10">
        <v>357238</v>
      </c>
      <c r="H81" s="8">
        <v>142621</v>
      </c>
      <c r="I81" s="8">
        <f t="shared" si="2"/>
        <v>788674</v>
      </c>
    </row>
    <row r="82" spans="1:9">
      <c r="A82" s="2" t="s">
        <v>156</v>
      </c>
      <c r="B82" s="3" t="s">
        <v>157</v>
      </c>
      <c r="C82" s="8">
        <v>184892</v>
      </c>
      <c r="D82" s="8">
        <v>76528</v>
      </c>
      <c r="E82" s="10">
        <v>8680</v>
      </c>
      <c r="F82" s="10">
        <v>6071</v>
      </c>
      <c r="G82" s="10">
        <v>259703</v>
      </c>
      <c r="H82" s="8">
        <v>152769</v>
      </c>
      <c r="I82" s="8">
        <f t="shared" si="2"/>
        <v>688643</v>
      </c>
    </row>
    <row r="83" spans="1:9">
      <c r="A83" s="2" t="s">
        <v>158</v>
      </c>
      <c r="B83" s="3" t="s">
        <v>159</v>
      </c>
      <c r="C83" s="8">
        <v>111916</v>
      </c>
      <c r="D83" s="8">
        <v>47380</v>
      </c>
      <c r="E83" s="10">
        <v>2614</v>
      </c>
      <c r="F83" s="10">
        <v>1470</v>
      </c>
      <c r="G83" s="10">
        <v>112148</v>
      </c>
      <c r="H83" s="8">
        <v>46755</v>
      </c>
      <c r="I83" s="8">
        <f t="shared" si="2"/>
        <v>322283</v>
      </c>
    </row>
    <row r="84" spans="1:9">
      <c r="A84" s="2" t="s">
        <v>160</v>
      </c>
      <c r="B84" s="3" t="s">
        <v>161</v>
      </c>
      <c r="C84" s="8">
        <v>5305584</v>
      </c>
      <c r="D84" s="8">
        <v>1574966</v>
      </c>
      <c r="E84" s="10">
        <v>183118</v>
      </c>
      <c r="F84" s="10">
        <v>237247</v>
      </c>
      <c r="G84" s="10">
        <v>3513786</v>
      </c>
      <c r="H84" s="8">
        <v>3526838</v>
      </c>
      <c r="I84" s="8">
        <f t="shared" si="2"/>
        <v>14341539</v>
      </c>
    </row>
    <row r="85" spans="1:9">
      <c r="A85" s="2" t="s">
        <v>162</v>
      </c>
      <c r="B85" s="3" t="s">
        <v>163</v>
      </c>
      <c r="C85" s="8">
        <v>111484</v>
      </c>
      <c r="D85" s="8">
        <v>49394</v>
      </c>
      <c r="E85" s="10">
        <v>3670</v>
      </c>
      <c r="F85" s="10">
        <v>1766</v>
      </c>
      <c r="G85" s="10">
        <v>183412</v>
      </c>
      <c r="H85" s="8">
        <v>56175</v>
      </c>
      <c r="I85" s="8">
        <f t="shared" si="2"/>
        <v>405901</v>
      </c>
    </row>
    <row r="86" spans="1:9">
      <c r="A86" s="2" t="s">
        <v>164</v>
      </c>
      <c r="B86" s="3" t="s">
        <v>165</v>
      </c>
      <c r="C86" s="8">
        <v>121558</v>
      </c>
      <c r="D86" s="8">
        <v>45098</v>
      </c>
      <c r="E86" s="10">
        <v>5327</v>
      </c>
      <c r="F86" s="10">
        <v>2980</v>
      </c>
      <c r="G86" s="10">
        <v>323909</v>
      </c>
      <c r="H86" s="8">
        <v>81950</v>
      </c>
      <c r="I86" s="8">
        <f t="shared" si="2"/>
        <v>580822</v>
      </c>
    </row>
    <row r="87" spans="1:9">
      <c r="A87" s="2" t="s">
        <v>166</v>
      </c>
      <c r="B87" s="3" t="s">
        <v>167</v>
      </c>
      <c r="C87" s="8">
        <v>204834</v>
      </c>
      <c r="D87" s="8">
        <v>55750</v>
      </c>
      <c r="E87" s="10">
        <v>10857</v>
      </c>
      <c r="F87" s="10">
        <v>5362</v>
      </c>
      <c r="G87" s="10">
        <v>514843</v>
      </c>
      <c r="H87" s="8">
        <v>169210</v>
      </c>
      <c r="I87" s="8">
        <f t="shared" si="2"/>
        <v>960856</v>
      </c>
    </row>
    <row r="88" spans="1:9">
      <c r="A88" s="2" t="s">
        <v>168</v>
      </c>
      <c r="B88" s="3" t="s">
        <v>169</v>
      </c>
      <c r="C88" s="8">
        <v>272984</v>
      </c>
      <c r="D88" s="8">
        <v>127968</v>
      </c>
      <c r="E88" s="10">
        <v>18836</v>
      </c>
      <c r="F88" s="10">
        <v>12669</v>
      </c>
      <c r="G88" s="10">
        <v>599084</v>
      </c>
      <c r="H88" s="8">
        <v>346342</v>
      </c>
      <c r="I88" s="8">
        <f t="shared" si="2"/>
        <v>1377883</v>
      </c>
    </row>
    <row r="89" spans="1:9">
      <c r="A89" s="2" t="s">
        <v>170</v>
      </c>
      <c r="B89" s="3" t="s">
        <v>171</v>
      </c>
      <c r="C89" s="8">
        <v>200454</v>
      </c>
      <c r="D89" s="8">
        <v>74548</v>
      </c>
      <c r="E89" s="10">
        <v>8815</v>
      </c>
      <c r="F89" s="10">
        <v>7589</v>
      </c>
      <c r="G89" s="10">
        <v>195424</v>
      </c>
      <c r="H89" s="8">
        <v>166684</v>
      </c>
      <c r="I89" s="8">
        <f t="shared" si="2"/>
        <v>653514</v>
      </c>
    </row>
    <row r="90" spans="1:9">
      <c r="A90" s="2" t="s">
        <v>172</v>
      </c>
      <c r="B90" s="3" t="s">
        <v>173</v>
      </c>
      <c r="C90" s="8">
        <v>757372</v>
      </c>
      <c r="D90" s="8">
        <v>121552</v>
      </c>
      <c r="E90" s="10">
        <v>70651</v>
      </c>
      <c r="F90" s="10">
        <v>30377</v>
      </c>
      <c r="G90" s="10">
        <v>6541875</v>
      </c>
      <c r="H90" s="8">
        <v>966154</v>
      </c>
      <c r="I90" s="8">
        <f t="shared" si="2"/>
        <v>8487981</v>
      </c>
    </row>
    <row r="91" spans="1:9">
      <c r="A91" s="2" t="s">
        <v>174</v>
      </c>
      <c r="B91" s="3" t="s">
        <v>175</v>
      </c>
      <c r="C91" s="8">
        <v>94336</v>
      </c>
      <c r="D91" s="8">
        <v>49482</v>
      </c>
      <c r="E91" s="10">
        <v>2346</v>
      </c>
      <c r="F91" s="10">
        <v>1465</v>
      </c>
      <c r="G91" s="10">
        <v>191502</v>
      </c>
      <c r="H91" s="8">
        <v>37421</v>
      </c>
      <c r="I91" s="8">
        <f t="shared" si="2"/>
        <v>376552</v>
      </c>
    </row>
    <row r="92" spans="1:9">
      <c r="A92" s="2" t="s">
        <v>176</v>
      </c>
      <c r="B92" s="3" t="s">
        <v>177</v>
      </c>
      <c r="C92" s="8">
        <v>172126</v>
      </c>
      <c r="D92" s="8">
        <v>118414</v>
      </c>
      <c r="E92" s="10">
        <v>10658</v>
      </c>
      <c r="F92" s="10">
        <v>6086</v>
      </c>
      <c r="G92" s="10">
        <v>367801</v>
      </c>
      <c r="H92" s="8">
        <v>174477</v>
      </c>
      <c r="I92" s="8">
        <f t="shared" si="2"/>
        <v>849562</v>
      </c>
    </row>
    <row r="93" spans="1:9">
      <c r="A93" s="2" t="s">
        <v>178</v>
      </c>
      <c r="B93" s="3" t="s">
        <v>179</v>
      </c>
      <c r="C93" s="8">
        <v>185934</v>
      </c>
      <c r="D93" s="8">
        <v>73924</v>
      </c>
      <c r="E93" s="10">
        <v>8050</v>
      </c>
      <c r="F93" s="10">
        <v>5551</v>
      </c>
      <c r="G93" s="10">
        <v>648383</v>
      </c>
      <c r="H93" s="8">
        <v>122069</v>
      </c>
      <c r="I93" s="8">
        <f t="shared" si="2"/>
        <v>1043911</v>
      </c>
    </row>
    <row r="94" spans="1:9">
      <c r="A94" s="2" t="s">
        <v>180</v>
      </c>
      <c r="B94" s="3" t="s">
        <v>181</v>
      </c>
      <c r="C94" s="8">
        <v>124652</v>
      </c>
      <c r="D94" s="8">
        <v>38414</v>
      </c>
      <c r="E94" s="10">
        <v>5594</v>
      </c>
      <c r="F94" s="10">
        <v>3006</v>
      </c>
      <c r="G94" s="10">
        <v>184143</v>
      </c>
      <c r="H94" s="8">
        <v>92141</v>
      </c>
      <c r="I94" s="8">
        <f t="shared" si="2"/>
        <v>447950</v>
      </c>
    </row>
    <row r="95" spans="1:9">
      <c r="A95" s="2" t="s">
        <v>182</v>
      </c>
      <c r="B95" s="3" t="s">
        <v>183</v>
      </c>
      <c r="C95" s="8">
        <v>282876</v>
      </c>
      <c r="D95" s="8">
        <v>110886</v>
      </c>
      <c r="E95" s="10">
        <v>16051</v>
      </c>
      <c r="F95" s="10">
        <v>8874</v>
      </c>
      <c r="G95" s="10">
        <v>703494</v>
      </c>
      <c r="H95" s="8">
        <v>251204</v>
      </c>
      <c r="I95" s="8">
        <f t="shared" si="2"/>
        <v>1373385</v>
      </c>
    </row>
    <row r="96" spans="1:9">
      <c r="A96" s="2" t="s">
        <v>184</v>
      </c>
      <c r="B96" s="3" t="s">
        <v>185</v>
      </c>
      <c r="C96" s="8">
        <v>223900</v>
      </c>
      <c r="D96" s="8">
        <v>195052</v>
      </c>
      <c r="E96" s="10">
        <v>11028</v>
      </c>
      <c r="F96" s="10">
        <v>7866</v>
      </c>
      <c r="G96" s="10">
        <v>228773</v>
      </c>
      <c r="H96" s="8">
        <v>208901</v>
      </c>
      <c r="I96" s="8">
        <f t="shared" si="2"/>
        <v>875520</v>
      </c>
    </row>
    <row r="97" spans="1:9">
      <c r="A97" s="2" t="s">
        <v>186</v>
      </c>
      <c r="B97" s="3" t="s">
        <v>187</v>
      </c>
      <c r="C97" s="8">
        <v>122276</v>
      </c>
      <c r="D97" s="8">
        <v>56486</v>
      </c>
      <c r="E97" s="10">
        <v>3648</v>
      </c>
      <c r="F97" s="10">
        <v>2538</v>
      </c>
      <c r="G97" s="10">
        <v>199610</v>
      </c>
      <c r="H97" s="8">
        <v>61612</v>
      </c>
      <c r="I97" s="8">
        <f t="shared" si="2"/>
        <v>446170</v>
      </c>
    </row>
    <row r="98" spans="1:9">
      <c r="A98" s="2" t="s">
        <v>188</v>
      </c>
      <c r="B98" s="3" t="s">
        <v>189</v>
      </c>
      <c r="C98" s="8">
        <v>69194</v>
      </c>
      <c r="D98" s="8">
        <v>30748</v>
      </c>
      <c r="E98" s="10">
        <v>1290</v>
      </c>
      <c r="F98" s="10">
        <v>890</v>
      </c>
      <c r="G98" s="10">
        <v>65401</v>
      </c>
      <c r="H98" s="8">
        <v>21622</v>
      </c>
      <c r="I98" s="8">
        <f t="shared" si="2"/>
        <v>189145</v>
      </c>
    </row>
    <row r="99" spans="1:9">
      <c r="A99" s="2" t="s">
        <v>190</v>
      </c>
      <c r="B99" s="3" t="s">
        <v>191</v>
      </c>
      <c r="C99" s="8">
        <v>129680</v>
      </c>
      <c r="D99" s="8">
        <v>47026</v>
      </c>
      <c r="E99" s="10">
        <v>5137</v>
      </c>
      <c r="F99" s="10">
        <v>2735</v>
      </c>
      <c r="G99" s="10">
        <v>334419</v>
      </c>
      <c r="H99" s="8">
        <v>81265</v>
      </c>
      <c r="I99" s="8">
        <f t="shared" si="2"/>
        <v>600262</v>
      </c>
    </row>
    <row r="100" spans="1:9">
      <c r="A100" s="2" t="s">
        <v>192</v>
      </c>
      <c r="B100" s="3" t="s">
        <v>193</v>
      </c>
      <c r="C100" s="8">
        <v>220340</v>
      </c>
      <c r="D100" s="8">
        <v>101046</v>
      </c>
      <c r="E100" s="10">
        <v>12293</v>
      </c>
      <c r="F100" s="10">
        <v>5371</v>
      </c>
      <c r="G100" s="10">
        <v>966079</v>
      </c>
      <c r="H100" s="8">
        <v>170837</v>
      </c>
      <c r="I100" s="8">
        <f t="shared" si="2"/>
        <v>1475966</v>
      </c>
    </row>
    <row r="101" spans="1:9">
      <c r="A101" s="2" t="s">
        <v>194</v>
      </c>
      <c r="B101" s="3" t="s">
        <v>195</v>
      </c>
      <c r="C101" s="8">
        <v>85156</v>
      </c>
      <c r="D101" s="8">
        <v>28820</v>
      </c>
      <c r="E101" s="10">
        <v>1852</v>
      </c>
      <c r="F101" s="10">
        <v>1719</v>
      </c>
      <c r="G101" s="10">
        <v>59337</v>
      </c>
      <c r="H101" s="8">
        <v>33054</v>
      </c>
      <c r="I101" s="8">
        <f t="shared" si="2"/>
        <v>209938</v>
      </c>
    </row>
    <row r="102" spans="1:9">
      <c r="A102" s="2" t="s">
        <v>196</v>
      </c>
      <c r="B102" s="3" t="s">
        <v>197</v>
      </c>
      <c r="C102" s="8">
        <v>114254</v>
      </c>
      <c r="D102" s="8">
        <v>50466</v>
      </c>
      <c r="E102" s="10">
        <v>4653</v>
      </c>
      <c r="F102" s="10">
        <v>2627</v>
      </c>
      <c r="G102" s="10">
        <v>200468</v>
      </c>
      <c r="H102" s="8">
        <v>74500</v>
      </c>
      <c r="I102" s="8">
        <f t="shared" si="2"/>
        <v>446968</v>
      </c>
    </row>
    <row r="103" spans="1:9">
      <c r="A103" s="2" t="s">
        <v>198</v>
      </c>
      <c r="B103" s="3" t="s">
        <v>199</v>
      </c>
      <c r="C103" s="8">
        <v>219628</v>
      </c>
      <c r="D103" s="8">
        <v>52580</v>
      </c>
      <c r="E103" s="10">
        <v>12943</v>
      </c>
      <c r="F103" s="10">
        <v>5960</v>
      </c>
      <c r="G103" s="10">
        <v>1024507</v>
      </c>
      <c r="H103" s="8">
        <v>189548</v>
      </c>
      <c r="I103" s="8">
        <f t="shared" si="2"/>
        <v>1505166</v>
      </c>
    </row>
    <row r="104" spans="1:9">
      <c r="A104" s="2" t="s">
        <v>200</v>
      </c>
      <c r="B104" s="3" t="s">
        <v>201</v>
      </c>
      <c r="C104" s="8">
        <v>114022</v>
      </c>
      <c r="D104" s="8">
        <v>59628</v>
      </c>
      <c r="E104" s="10">
        <v>1354</v>
      </c>
      <c r="F104" s="10">
        <v>639</v>
      </c>
      <c r="G104" s="10">
        <v>82241</v>
      </c>
      <c r="H104" s="8">
        <v>20337</v>
      </c>
      <c r="I104" s="8">
        <f t="shared" si="2"/>
        <v>278221</v>
      </c>
    </row>
    <row r="105" spans="1:9">
      <c r="A105" s="2" t="s">
        <v>202</v>
      </c>
      <c r="B105" s="3" t="s">
        <v>203</v>
      </c>
      <c r="C105" s="8">
        <v>98242</v>
      </c>
      <c r="D105" s="8">
        <v>49830</v>
      </c>
      <c r="E105" s="10">
        <v>1369</v>
      </c>
      <c r="F105" s="10">
        <v>669</v>
      </c>
      <c r="G105" s="10">
        <v>82471</v>
      </c>
      <c r="H105" s="8">
        <v>21279</v>
      </c>
      <c r="I105" s="8">
        <f t="shared" si="2"/>
        <v>253860</v>
      </c>
    </row>
    <row r="106" spans="1:9">
      <c r="A106" s="2" t="s">
        <v>204</v>
      </c>
      <c r="B106" s="3" t="s">
        <v>205</v>
      </c>
      <c r="C106" s="8">
        <v>108428</v>
      </c>
      <c r="D106" s="8">
        <v>52790</v>
      </c>
      <c r="E106" s="10">
        <v>2089</v>
      </c>
      <c r="F106" s="10">
        <v>977</v>
      </c>
      <c r="G106" s="10">
        <v>139986</v>
      </c>
      <c r="H106" s="8">
        <v>31084</v>
      </c>
      <c r="I106" s="8">
        <f t="shared" si="2"/>
        <v>335354</v>
      </c>
    </row>
    <row r="107" spans="1:9">
      <c r="A107" s="2" t="s">
        <v>206</v>
      </c>
      <c r="B107" s="3" t="s">
        <v>207</v>
      </c>
      <c r="C107" s="8">
        <v>175824</v>
      </c>
      <c r="D107" s="8">
        <v>64266</v>
      </c>
      <c r="E107" s="10">
        <v>11036</v>
      </c>
      <c r="F107" s="10">
        <v>6220</v>
      </c>
      <c r="G107" s="10">
        <v>634006</v>
      </c>
      <c r="H107" s="8">
        <v>188606</v>
      </c>
      <c r="I107" s="8">
        <f t="shared" si="2"/>
        <v>1079958</v>
      </c>
    </row>
    <row r="108" spans="1:9">
      <c r="A108" s="2" t="s">
        <v>208</v>
      </c>
      <c r="B108" s="3" t="s">
        <v>209</v>
      </c>
      <c r="C108" s="8">
        <v>330470</v>
      </c>
      <c r="D108" s="8">
        <v>167112</v>
      </c>
      <c r="E108" s="10">
        <v>15373</v>
      </c>
      <c r="F108" s="10">
        <v>14159</v>
      </c>
      <c r="G108" s="10">
        <v>571459</v>
      </c>
      <c r="H108" s="8">
        <v>241956</v>
      </c>
      <c r="I108" s="8">
        <f t="shared" si="2"/>
        <v>1340529</v>
      </c>
    </row>
    <row r="109" spans="1:9">
      <c r="A109" s="2" t="s">
        <v>210</v>
      </c>
      <c r="B109" s="3" t="s">
        <v>211</v>
      </c>
      <c r="C109" s="8">
        <v>215758</v>
      </c>
      <c r="D109" s="8">
        <v>100944</v>
      </c>
      <c r="E109" s="10">
        <v>7047</v>
      </c>
      <c r="F109" s="10">
        <v>5031</v>
      </c>
      <c r="G109" s="10">
        <v>562165</v>
      </c>
      <c r="H109" s="8">
        <v>107383</v>
      </c>
      <c r="I109" s="8">
        <f t="shared" si="2"/>
        <v>998328</v>
      </c>
    </row>
    <row r="110" spans="1:9">
      <c r="A110" s="2" t="s">
        <v>212</v>
      </c>
      <c r="B110" s="3" t="s">
        <v>213</v>
      </c>
      <c r="C110" s="8">
        <v>279716</v>
      </c>
      <c r="D110" s="8">
        <v>61280</v>
      </c>
      <c r="E110" s="10">
        <v>18152</v>
      </c>
      <c r="F110" s="10">
        <v>9083</v>
      </c>
      <c r="G110" s="10">
        <v>1018454</v>
      </c>
      <c r="H110" s="8">
        <v>284729</v>
      </c>
      <c r="I110" s="8">
        <f t="shared" si="2"/>
        <v>1671414</v>
      </c>
    </row>
    <row r="111" spans="1:9">
      <c r="A111" s="2" t="s">
        <v>214</v>
      </c>
      <c r="B111" s="3" t="s">
        <v>215</v>
      </c>
      <c r="C111" s="8">
        <v>65490</v>
      </c>
      <c r="D111" s="8">
        <v>30314</v>
      </c>
      <c r="E111" s="10">
        <v>789</v>
      </c>
      <c r="F111" s="10">
        <v>1080</v>
      </c>
      <c r="G111" s="10">
        <v>35375</v>
      </c>
      <c r="H111" s="8">
        <v>12716</v>
      </c>
      <c r="I111" s="8">
        <f t="shared" si="2"/>
        <v>145764</v>
      </c>
    </row>
    <row r="112" spans="1:9">
      <c r="A112" s="2" t="s">
        <v>216</v>
      </c>
      <c r="B112" s="3" t="s">
        <v>217</v>
      </c>
      <c r="C112" s="8">
        <v>717806</v>
      </c>
      <c r="D112" s="8">
        <v>359750</v>
      </c>
      <c r="E112" s="10">
        <v>50378</v>
      </c>
      <c r="F112" s="10">
        <v>30038</v>
      </c>
      <c r="G112" s="10">
        <v>1301689</v>
      </c>
      <c r="H112" s="8">
        <v>918671</v>
      </c>
      <c r="I112" s="8">
        <f t="shared" si="2"/>
        <v>3378332</v>
      </c>
    </row>
    <row r="113" spans="1:9">
      <c r="A113" s="2" t="s">
        <v>218</v>
      </c>
      <c r="B113" s="3" t="s">
        <v>219</v>
      </c>
      <c r="C113" s="8">
        <v>212566</v>
      </c>
      <c r="D113" s="8">
        <v>54522</v>
      </c>
      <c r="E113" s="10">
        <v>12186</v>
      </c>
      <c r="F113" s="10">
        <v>6220</v>
      </c>
      <c r="G113" s="10">
        <v>851750</v>
      </c>
      <c r="H113" s="8">
        <v>183640</v>
      </c>
      <c r="I113" s="8">
        <f t="shared" si="2"/>
        <v>1320884</v>
      </c>
    </row>
    <row r="114" spans="1:9">
      <c r="A114" s="2" t="s">
        <v>220</v>
      </c>
      <c r="B114" s="3" t="s">
        <v>221</v>
      </c>
      <c r="C114" s="8">
        <v>84922</v>
      </c>
      <c r="D114" s="8">
        <v>36580</v>
      </c>
      <c r="E114" s="10">
        <v>3069</v>
      </c>
      <c r="F114" s="10">
        <v>1660</v>
      </c>
      <c r="G114" s="10">
        <v>94074</v>
      </c>
      <c r="H114" s="8">
        <v>52792</v>
      </c>
      <c r="I114" s="8">
        <f t="shared" si="2"/>
        <v>273097</v>
      </c>
    </row>
    <row r="115" spans="1:9">
      <c r="A115" s="2" t="s">
        <v>222</v>
      </c>
      <c r="B115" s="3" t="s">
        <v>223</v>
      </c>
      <c r="C115" s="8">
        <v>141778</v>
      </c>
      <c r="D115" s="8">
        <v>52870</v>
      </c>
      <c r="E115" s="10">
        <v>4934</v>
      </c>
      <c r="F115" s="10">
        <v>2645</v>
      </c>
      <c r="G115" s="10">
        <v>521550</v>
      </c>
      <c r="H115" s="8">
        <v>68634</v>
      </c>
      <c r="I115" s="8">
        <f t="shared" si="2"/>
        <v>792411</v>
      </c>
    </row>
    <row r="116" spans="1:9">
      <c r="A116" s="2" t="s">
        <v>224</v>
      </c>
      <c r="B116" s="3" t="s">
        <v>225</v>
      </c>
      <c r="C116" s="8">
        <v>248962</v>
      </c>
      <c r="D116" s="8">
        <v>84710</v>
      </c>
      <c r="E116" s="10">
        <v>12717</v>
      </c>
      <c r="F116" s="10">
        <v>5915</v>
      </c>
      <c r="G116" s="10">
        <v>722924</v>
      </c>
      <c r="H116" s="8">
        <v>188135</v>
      </c>
      <c r="I116" s="8">
        <f t="shared" si="2"/>
        <v>1263363</v>
      </c>
    </row>
    <row r="117" spans="1:9">
      <c r="A117" s="2" t="s">
        <v>226</v>
      </c>
      <c r="B117" s="3" t="s">
        <v>227</v>
      </c>
      <c r="C117" s="8">
        <v>338614</v>
      </c>
      <c r="D117" s="8">
        <v>173758</v>
      </c>
      <c r="E117" s="10">
        <v>6568</v>
      </c>
      <c r="F117" s="10">
        <v>4563</v>
      </c>
      <c r="G117" s="10">
        <v>347561</v>
      </c>
      <c r="H117" s="8">
        <v>104429</v>
      </c>
      <c r="I117" s="8">
        <f t="shared" si="2"/>
        <v>975493</v>
      </c>
    </row>
    <row r="118" spans="1:9">
      <c r="A118" s="2" t="s">
        <v>228</v>
      </c>
      <c r="B118" s="3" t="s">
        <v>229</v>
      </c>
      <c r="C118" s="8">
        <v>205412</v>
      </c>
      <c r="D118" s="8">
        <v>151520</v>
      </c>
      <c r="E118" s="10">
        <v>7824</v>
      </c>
      <c r="F118" s="10">
        <v>5366</v>
      </c>
      <c r="G118" s="10">
        <v>402522</v>
      </c>
      <c r="H118" s="8">
        <v>121256</v>
      </c>
      <c r="I118" s="8">
        <f t="shared" si="2"/>
        <v>893900</v>
      </c>
    </row>
    <row r="119" spans="1:9">
      <c r="A119" s="2" t="s">
        <v>230</v>
      </c>
      <c r="B119" s="3" t="s">
        <v>231</v>
      </c>
      <c r="C119" s="8">
        <v>84498</v>
      </c>
      <c r="D119" s="8">
        <v>35928</v>
      </c>
      <c r="E119" s="10">
        <v>1827</v>
      </c>
      <c r="F119" s="10">
        <v>978</v>
      </c>
      <c r="G119" s="10">
        <v>92673</v>
      </c>
      <c r="H119" s="8">
        <v>28986</v>
      </c>
      <c r="I119" s="8">
        <f t="shared" si="2"/>
        <v>244890</v>
      </c>
    </row>
    <row r="120" spans="1:9">
      <c r="A120" s="2" t="s">
        <v>232</v>
      </c>
      <c r="B120" s="3" t="s">
        <v>233</v>
      </c>
      <c r="C120" s="8">
        <v>321018</v>
      </c>
      <c r="D120" s="8">
        <v>176760</v>
      </c>
      <c r="E120" s="10">
        <v>20057</v>
      </c>
      <c r="F120" s="10">
        <v>18466</v>
      </c>
      <c r="G120" s="10">
        <v>424635</v>
      </c>
      <c r="H120" s="8">
        <v>371818</v>
      </c>
      <c r="I120" s="8">
        <f t="shared" si="2"/>
        <v>1332754</v>
      </c>
    </row>
    <row r="121" spans="1:9">
      <c r="A121" s="2" t="s">
        <v>234</v>
      </c>
      <c r="B121" s="3" t="s">
        <v>235</v>
      </c>
      <c r="C121" s="8">
        <v>207750</v>
      </c>
      <c r="D121" s="8">
        <v>60384</v>
      </c>
      <c r="E121" s="10">
        <v>12226</v>
      </c>
      <c r="F121" s="10">
        <v>5683</v>
      </c>
      <c r="G121" s="10">
        <v>909599</v>
      </c>
      <c r="H121" s="8">
        <v>173492</v>
      </c>
      <c r="I121" s="8">
        <f t="shared" si="2"/>
        <v>1369134</v>
      </c>
    </row>
    <row r="122" spans="1:9">
      <c r="A122" s="2" t="s">
        <v>236</v>
      </c>
      <c r="B122" s="3" t="s">
        <v>237</v>
      </c>
      <c r="C122" s="8">
        <v>149096</v>
      </c>
      <c r="D122" s="8">
        <v>60540</v>
      </c>
      <c r="E122" s="10">
        <v>6968</v>
      </c>
      <c r="F122" s="10">
        <v>3345</v>
      </c>
      <c r="G122" s="10">
        <v>602135</v>
      </c>
      <c r="H122" s="8">
        <v>103701</v>
      </c>
      <c r="I122" s="8">
        <f t="shared" si="2"/>
        <v>925785</v>
      </c>
    </row>
    <row r="123" spans="1:9">
      <c r="A123" s="2" t="s">
        <v>238</v>
      </c>
      <c r="B123" s="3" t="s">
        <v>239</v>
      </c>
      <c r="C123" s="8">
        <v>341414</v>
      </c>
      <c r="D123" s="8">
        <v>122920</v>
      </c>
      <c r="E123" s="10">
        <v>7131</v>
      </c>
      <c r="F123" s="10">
        <v>5920</v>
      </c>
      <c r="G123" s="10">
        <v>449284</v>
      </c>
      <c r="H123" s="8">
        <v>105756</v>
      </c>
      <c r="I123" s="8">
        <f t="shared" si="2"/>
        <v>1032425</v>
      </c>
    </row>
    <row r="124" spans="1:9">
      <c r="A124" s="2" t="s">
        <v>240</v>
      </c>
      <c r="B124" s="3" t="s">
        <v>241</v>
      </c>
      <c r="C124" s="8">
        <v>85708</v>
      </c>
      <c r="D124" s="8">
        <v>45240</v>
      </c>
      <c r="E124" s="10">
        <v>1098</v>
      </c>
      <c r="F124" s="10">
        <v>716</v>
      </c>
      <c r="G124" s="10">
        <v>82574</v>
      </c>
      <c r="H124" s="8">
        <v>17083</v>
      </c>
      <c r="I124" s="8">
        <f t="shared" si="2"/>
        <v>232419</v>
      </c>
    </row>
    <row r="125" spans="1:9">
      <c r="A125" s="2" t="s">
        <v>242</v>
      </c>
      <c r="B125" s="3" t="s">
        <v>243</v>
      </c>
      <c r="C125" s="8">
        <v>92568</v>
      </c>
      <c r="D125" s="8">
        <v>50110</v>
      </c>
      <c r="E125" s="10">
        <v>950</v>
      </c>
      <c r="F125" s="10">
        <v>735</v>
      </c>
      <c r="G125" s="10">
        <v>33351</v>
      </c>
      <c r="H125" s="8">
        <v>15756</v>
      </c>
      <c r="I125" s="8">
        <f t="shared" si="2"/>
        <v>193470</v>
      </c>
    </row>
    <row r="126" spans="1:9">
      <c r="A126" s="2" t="s">
        <v>244</v>
      </c>
      <c r="B126" s="3" t="s">
        <v>245</v>
      </c>
      <c r="C126" s="8">
        <v>92956</v>
      </c>
      <c r="D126" s="8">
        <v>39346</v>
      </c>
      <c r="E126" s="10">
        <v>1741</v>
      </c>
      <c r="F126" s="10">
        <v>1248</v>
      </c>
      <c r="G126" s="10">
        <v>96981</v>
      </c>
      <c r="H126" s="8">
        <v>28044</v>
      </c>
      <c r="I126" s="8">
        <f t="shared" si="2"/>
        <v>260316</v>
      </c>
    </row>
    <row r="127" spans="1:9">
      <c r="A127" s="2" t="s">
        <v>246</v>
      </c>
      <c r="B127" s="3" t="s">
        <v>247</v>
      </c>
      <c r="C127" s="8">
        <v>79360</v>
      </c>
      <c r="D127" s="8">
        <v>46090</v>
      </c>
      <c r="E127" s="10">
        <v>1682</v>
      </c>
      <c r="F127" s="10">
        <v>987</v>
      </c>
      <c r="G127" s="10">
        <v>121007</v>
      </c>
      <c r="H127" s="8">
        <v>28986</v>
      </c>
      <c r="I127" s="8">
        <f t="shared" si="2"/>
        <v>278112</v>
      </c>
    </row>
    <row r="128" spans="1:9">
      <c r="A128" s="2" t="s">
        <v>248</v>
      </c>
      <c r="B128" s="3" t="s">
        <v>249</v>
      </c>
      <c r="C128" s="8">
        <v>145558</v>
      </c>
      <c r="D128" s="8">
        <v>80720</v>
      </c>
      <c r="E128" s="10">
        <v>7320</v>
      </c>
      <c r="F128" s="10">
        <v>3916</v>
      </c>
      <c r="G128" s="10">
        <v>437462</v>
      </c>
      <c r="H128" s="8">
        <v>115818</v>
      </c>
      <c r="I128" s="8">
        <f t="shared" si="2"/>
        <v>790794</v>
      </c>
    </row>
    <row r="129" spans="1:9">
      <c r="A129" s="2" t="s">
        <v>250</v>
      </c>
      <c r="B129" s="3" t="s">
        <v>251</v>
      </c>
      <c r="C129" s="8">
        <v>702366</v>
      </c>
      <c r="D129" s="8">
        <v>220774</v>
      </c>
      <c r="E129" s="10">
        <v>51164</v>
      </c>
      <c r="F129" s="10">
        <v>28194</v>
      </c>
      <c r="G129" s="10">
        <v>3078992</v>
      </c>
      <c r="H129" s="8">
        <v>731905</v>
      </c>
      <c r="I129" s="8">
        <f t="shared" si="2"/>
        <v>4813395</v>
      </c>
    </row>
    <row r="130" spans="1:9">
      <c r="A130" s="2" t="s">
        <v>252</v>
      </c>
      <c r="B130" s="3" t="s">
        <v>253</v>
      </c>
      <c r="C130" s="8">
        <v>506410</v>
      </c>
      <c r="D130" s="8">
        <v>223528</v>
      </c>
      <c r="E130" s="10">
        <v>33370</v>
      </c>
      <c r="F130" s="10">
        <v>15903</v>
      </c>
      <c r="G130" s="10">
        <v>2274946</v>
      </c>
      <c r="H130" s="8">
        <v>505791</v>
      </c>
      <c r="I130" s="8">
        <f t="shared" si="2"/>
        <v>3559948</v>
      </c>
    </row>
    <row r="131" spans="1:9">
      <c r="A131" s="2" t="s">
        <v>254</v>
      </c>
      <c r="B131" s="3" t="s">
        <v>255</v>
      </c>
      <c r="C131" s="8">
        <v>227736</v>
      </c>
      <c r="D131" s="8">
        <v>89258</v>
      </c>
      <c r="E131" s="10">
        <v>14756</v>
      </c>
      <c r="F131" s="10">
        <v>7099</v>
      </c>
      <c r="G131" s="10">
        <v>1268665</v>
      </c>
      <c r="H131" s="8">
        <v>215110</v>
      </c>
      <c r="I131" s="8">
        <f t="shared" si="2"/>
        <v>1822624</v>
      </c>
    </row>
    <row r="132" spans="1:9">
      <c r="A132" s="2" t="s">
        <v>256</v>
      </c>
      <c r="B132" s="3" t="s">
        <v>257</v>
      </c>
      <c r="C132" s="8">
        <v>133406</v>
      </c>
      <c r="D132" s="8">
        <v>49628</v>
      </c>
      <c r="E132" s="10">
        <v>3918</v>
      </c>
      <c r="F132" s="10">
        <v>2354</v>
      </c>
      <c r="G132" s="10">
        <v>437464</v>
      </c>
      <c r="H132" s="8">
        <v>54933</v>
      </c>
      <c r="I132" s="8">
        <f t="shared" si="2"/>
        <v>681703</v>
      </c>
    </row>
    <row r="133" spans="1:9">
      <c r="A133" s="2" t="s">
        <v>258</v>
      </c>
      <c r="B133" s="3" t="s">
        <v>259</v>
      </c>
      <c r="C133" s="8">
        <v>109726</v>
      </c>
      <c r="D133" s="8">
        <v>63044</v>
      </c>
      <c r="E133" s="10">
        <v>3217</v>
      </c>
      <c r="F133" s="10">
        <v>1812</v>
      </c>
      <c r="G133" s="10">
        <v>122832</v>
      </c>
      <c r="H133" s="8">
        <v>52664</v>
      </c>
      <c r="I133" s="8">
        <f t="shared" si="2"/>
        <v>353295</v>
      </c>
    </row>
    <row r="134" spans="1:9">
      <c r="A134" s="2" t="s">
        <v>260</v>
      </c>
      <c r="B134" s="3" t="s">
        <v>261</v>
      </c>
      <c r="C134" s="8">
        <v>130214</v>
      </c>
      <c r="D134" s="8">
        <v>80762</v>
      </c>
      <c r="E134" s="10">
        <v>812</v>
      </c>
      <c r="F134" s="10">
        <v>3360</v>
      </c>
      <c r="G134" s="10">
        <v>29679</v>
      </c>
      <c r="H134" s="8">
        <v>14300</v>
      </c>
      <c r="I134" s="8">
        <f t="shared" si="2"/>
        <v>259127</v>
      </c>
    </row>
    <row r="135" spans="1:9">
      <c r="A135" s="2" t="s">
        <v>262</v>
      </c>
      <c r="B135" s="3" t="s">
        <v>263</v>
      </c>
      <c r="C135" s="8">
        <v>442778</v>
      </c>
      <c r="D135" s="8">
        <v>130180</v>
      </c>
      <c r="E135" s="10">
        <v>14539</v>
      </c>
      <c r="F135" s="10">
        <v>54992</v>
      </c>
      <c r="G135" s="10">
        <v>974364</v>
      </c>
      <c r="H135" s="8">
        <v>218278</v>
      </c>
      <c r="I135" s="8">
        <f t="shared" ref="I135:I198" si="3">SUM(C135:H135)</f>
        <v>1835131</v>
      </c>
    </row>
    <row r="136" spans="1:9">
      <c r="A136" s="2" t="s">
        <v>264</v>
      </c>
      <c r="B136" s="3" t="s">
        <v>265</v>
      </c>
      <c r="C136" s="8">
        <v>578634</v>
      </c>
      <c r="D136" s="8">
        <v>233562</v>
      </c>
      <c r="E136" s="10">
        <v>29218</v>
      </c>
      <c r="F136" s="10">
        <v>16265</v>
      </c>
      <c r="G136" s="10">
        <v>1760101</v>
      </c>
      <c r="H136" s="8">
        <v>449573</v>
      </c>
      <c r="I136" s="8">
        <f t="shared" si="3"/>
        <v>3067353</v>
      </c>
    </row>
    <row r="137" spans="1:9">
      <c r="A137" s="2" t="s">
        <v>266</v>
      </c>
      <c r="B137" s="3" t="s">
        <v>267</v>
      </c>
      <c r="C137" s="8">
        <v>133946</v>
      </c>
      <c r="D137" s="8">
        <v>58688</v>
      </c>
      <c r="E137" s="10">
        <v>3176</v>
      </c>
      <c r="F137" s="10">
        <v>2869</v>
      </c>
      <c r="G137" s="10">
        <v>137411</v>
      </c>
      <c r="H137" s="8">
        <v>53306</v>
      </c>
      <c r="I137" s="8">
        <f t="shared" si="3"/>
        <v>389396</v>
      </c>
    </row>
    <row r="138" spans="1:9">
      <c r="A138" s="2" t="s">
        <v>268</v>
      </c>
      <c r="B138" s="3" t="s">
        <v>269</v>
      </c>
      <c r="C138" s="8">
        <v>210744</v>
      </c>
      <c r="D138" s="8">
        <v>68810</v>
      </c>
      <c r="E138" s="10">
        <v>11864</v>
      </c>
      <c r="F138" s="10">
        <v>5809</v>
      </c>
      <c r="G138" s="10">
        <v>1484974</v>
      </c>
      <c r="H138" s="8">
        <v>170152</v>
      </c>
      <c r="I138" s="8">
        <f t="shared" si="3"/>
        <v>1952353</v>
      </c>
    </row>
    <row r="139" spans="1:9">
      <c r="A139" s="2" t="s">
        <v>270</v>
      </c>
      <c r="B139" s="3" t="s">
        <v>271</v>
      </c>
      <c r="C139" s="8">
        <v>900030</v>
      </c>
      <c r="D139" s="8">
        <v>297670</v>
      </c>
      <c r="E139" s="10">
        <v>77809</v>
      </c>
      <c r="F139" s="10">
        <v>36130</v>
      </c>
      <c r="G139" s="10">
        <v>4425911</v>
      </c>
      <c r="H139" s="8">
        <v>1149109</v>
      </c>
      <c r="I139" s="8">
        <f t="shared" si="3"/>
        <v>6886659</v>
      </c>
    </row>
    <row r="140" spans="1:9">
      <c r="A140" s="2" t="s">
        <v>272</v>
      </c>
      <c r="B140" s="3" t="s">
        <v>273</v>
      </c>
      <c r="C140" s="8">
        <v>249598</v>
      </c>
      <c r="D140" s="8">
        <v>53556</v>
      </c>
      <c r="E140" s="10">
        <v>18751</v>
      </c>
      <c r="F140" s="10">
        <v>10022</v>
      </c>
      <c r="G140" s="10">
        <v>1152354</v>
      </c>
      <c r="H140" s="8">
        <v>307722</v>
      </c>
      <c r="I140" s="8">
        <f t="shared" si="3"/>
        <v>1792003</v>
      </c>
    </row>
    <row r="141" spans="1:9">
      <c r="A141" s="2" t="s">
        <v>274</v>
      </c>
      <c r="B141" s="3" t="s">
        <v>275</v>
      </c>
      <c r="C141" s="8">
        <v>483180</v>
      </c>
      <c r="D141" s="8">
        <v>287312</v>
      </c>
      <c r="E141" s="10">
        <v>31323</v>
      </c>
      <c r="F141" s="10">
        <v>17162</v>
      </c>
      <c r="G141" s="10">
        <v>2290471</v>
      </c>
      <c r="H141" s="8">
        <v>495601</v>
      </c>
      <c r="I141" s="8">
        <f t="shared" si="3"/>
        <v>3605049</v>
      </c>
    </row>
    <row r="142" spans="1:9">
      <c r="A142" s="2" t="s">
        <v>276</v>
      </c>
      <c r="B142" s="3" t="s">
        <v>277</v>
      </c>
      <c r="C142" s="8">
        <v>222246</v>
      </c>
      <c r="D142" s="8">
        <v>107224</v>
      </c>
      <c r="E142" s="10">
        <v>9913</v>
      </c>
      <c r="F142" s="10">
        <v>5780</v>
      </c>
      <c r="G142" s="10">
        <v>983355</v>
      </c>
      <c r="H142" s="8">
        <v>146732</v>
      </c>
      <c r="I142" s="8">
        <f t="shared" si="3"/>
        <v>1475250</v>
      </c>
    </row>
    <row r="143" spans="1:9">
      <c r="A143" s="2" t="s">
        <v>278</v>
      </c>
      <c r="B143" s="3" t="s">
        <v>279</v>
      </c>
      <c r="C143" s="8">
        <v>71272</v>
      </c>
      <c r="D143" s="8">
        <v>37164</v>
      </c>
      <c r="E143" s="10">
        <v>1228</v>
      </c>
      <c r="F143" s="10">
        <v>852</v>
      </c>
      <c r="G143" s="10">
        <v>47619</v>
      </c>
      <c r="H143" s="8">
        <v>19695</v>
      </c>
      <c r="I143" s="8">
        <f t="shared" si="3"/>
        <v>177830</v>
      </c>
    </row>
    <row r="144" spans="1:9">
      <c r="A144" s="2" t="s">
        <v>280</v>
      </c>
      <c r="B144" s="3" t="s">
        <v>281</v>
      </c>
      <c r="C144" s="8">
        <v>155128</v>
      </c>
      <c r="D144" s="8">
        <v>53530</v>
      </c>
      <c r="E144" s="10">
        <v>6369</v>
      </c>
      <c r="F144" s="10">
        <v>2876</v>
      </c>
      <c r="G144" s="10">
        <v>491190</v>
      </c>
      <c r="H144" s="8">
        <v>91456</v>
      </c>
      <c r="I144" s="8">
        <f t="shared" si="3"/>
        <v>800549</v>
      </c>
    </row>
    <row r="145" spans="1:9">
      <c r="A145" s="2" t="s">
        <v>282</v>
      </c>
      <c r="B145" s="3" t="s">
        <v>283</v>
      </c>
      <c r="C145" s="8">
        <v>70454</v>
      </c>
      <c r="D145" s="8">
        <v>29666</v>
      </c>
      <c r="E145" s="10">
        <v>2127</v>
      </c>
      <c r="F145" s="10">
        <v>1113</v>
      </c>
      <c r="G145" s="10">
        <v>101716</v>
      </c>
      <c r="H145" s="8">
        <v>35409</v>
      </c>
      <c r="I145" s="8">
        <f t="shared" si="3"/>
        <v>240485</v>
      </c>
    </row>
    <row r="146" spans="1:9">
      <c r="A146" s="2" t="s">
        <v>284</v>
      </c>
      <c r="B146" s="3" t="s">
        <v>285</v>
      </c>
      <c r="C146" s="8">
        <v>326832</v>
      </c>
      <c r="D146" s="8">
        <v>103228</v>
      </c>
      <c r="E146" s="10">
        <v>19719</v>
      </c>
      <c r="F146" s="10">
        <v>9866</v>
      </c>
      <c r="G146" s="10">
        <v>1019034</v>
      </c>
      <c r="H146" s="8">
        <v>309649</v>
      </c>
      <c r="I146" s="8">
        <f t="shared" si="3"/>
        <v>1788328</v>
      </c>
    </row>
    <row r="147" spans="1:9">
      <c r="A147" s="2" t="s">
        <v>286</v>
      </c>
      <c r="B147" s="3" t="s">
        <v>287</v>
      </c>
      <c r="C147" s="8">
        <v>99486</v>
      </c>
      <c r="D147" s="8">
        <v>40050</v>
      </c>
      <c r="E147" s="10">
        <v>3317</v>
      </c>
      <c r="F147" s="10">
        <v>1658</v>
      </c>
      <c r="G147" s="10">
        <v>193791</v>
      </c>
      <c r="H147" s="8">
        <v>49667</v>
      </c>
      <c r="I147" s="8">
        <f t="shared" si="3"/>
        <v>387969</v>
      </c>
    </row>
    <row r="148" spans="1:9">
      <c r="A148" s="2" t="s">
        <v>288</v>
      </c>
      <c r="B148" s="3" t="s">
        <v>289</v>
      </c>
      <c r="C148" s="8">
        <v>500462</v>
      </c>
      <c r="D148" s="8">
        <v>199432</v>
      </c>
      <c r="E148" s="10">
        <v>22864</v>
      </c>
      <c r="F148" s="10">
        <v>12061</v>
      </c>
      <c r="G148" s="10">
        <v>946520</v>
      </c>
      <c r="H148" s="8">
        <v>383593</v>
      </c>
      <c r="I148" s="8">
        <f t="shared" si="3"/>
        <v>2064932</v>
      </c>
    </row>
    <row r="149" spans="1:9">
      <c r="A149" s="2" t="s">
        <v>290</v>
      </c>
      <c r="B149" s="3" t="s">
        <v>291</v>
      </c>
      <c r="C149" s="8">
        <v>81010</v>
      </c>
      <c r="D149" s="8">
        <v>35280</v>
      </c>
      <c r="E149" s="10">
        <v>2941</v>
      </c>
      <c r="F149" s="10">
        <v>1523</v>
      </c>
      <c r="G149" s="10">
        <v>201879</v>
      </c>
      <c r="H149" s="8">
        <v>47526</v>
      </c>
      <c r="I149" s="8">
        <f t="shared" si="3"/>
        <v>370159</v>
      </c>
    </row>
    <row r="150" spans="1:9">
      <c r="A150" s="2" t="s">
        <v>292</v>
      </c>
      <c r="B150" s="3" t="s">
        <v>293</v>
      </c>
      <c r="C150" s="8">
        <v>224854</v>
      </c>
      <c r="D150" s="8">
        <v>77736</v>
      </c>
      <c r="E150" s="10">
        <v>8570</v>
      </c>
      <c r="F150" s="10">
        <v>8641</v>
      </c>
      <c r="G150" s="10">
        <v>348358</v>
      </c>
      <c r="H150" s="8">
        <v>148744</v>
      </c>
      <c r="I150" s="8">
        <f t="shared" si="3"/>
        <v>816903</v>
      </c>
    </row>
    <row r="151" spans="1:9">
      <c r="A151" s="2" t="s">
        <v>294</v>
      </c>
      <c r="B151" s="3" t="s">
        <v>295</v>
      </c>
      <c r="C151" s="8">
        <v>175642</v>
      </c>
      <c r="D151" s="8">
        <v>84624</v>
      </c>
      <c r="E151" s="10">
        <v>7830</v>
      </c>
      <c r="F151" s="10">
        <v>3870</v>
      </c>
      <c r="G151" s="10">
        <v>618143</v>
      </c>
      <c r="H151" s="8">
        <v>114148</v>
      </c>
      <c r="I151" s="8">
        <f t="shared" si="3"/>
        <v>1004257</v>
      </c>
    </row>
    <row r="152" spans="1:9">
      <c r="A152" s="2" t="s">
        <v>296</v>
      </c>
      <c r="B152" s="3" t="s">
        <v>297</v>
      </c>
      <c r="C152" s="8">
        <v>115152</v>
      </c>
      <c r="D152" s="8">
        <v>64370</v>
      </c>
      <c r="E152" s="10">
        <v>971</v>
      </c>
      <c r="F152" s="10">
        <v>1649</v>
      </c>
      <c r="G152" s="10">
        <v>66192</v>
      </c>
      <c r="H152" s="8">
        <v>16184</v>
      </c>
      <c r="I152" s="8">
        <f t="shared" si="3"/>
        <v>264518</v>
      </c>
    </row>
    <row r="153" spans="1:9">
      <c r="A153" s="2" t="s">
        <v>298</v>
      </c>
      <c r="B153" s="3" t="s">
        <v>299</v>
      </c>
      <c r="C153" s="8">
        <v>178124</v>
      </c>
      <c r="D153" s="8">
        <v>75852</v>
      </c>
      <c r="E153" s="10">
        <v>5612</v>
      </c>
      <c r="F153" s="10">
        <v>4815</v>
      </c>
      <c r="G153" s="10">
        <v>366405</v>
      </c>
      <c r="H153" s="8">
        <v>83278</v>
      </c>
      <c r="I153" s="8">
        <f t="shared" si="3"/>
        <v>714086</v>
      </c>
    </row>
    <row r="154" spans="1:9">
      <c r="A154" s="2" t="s">
        <v>300</v>
      </c>
      <c r="B154" s="3" t="s">
        <v>301</v>
      </c>
      <c r="C154" s="8">
        <v>120524</v>
      </c>
      <c r="D154" s="8">
        <v>60270</v>
      </c>
      <c r="E154" s="10">
        <v>4432</v>
      </c>
      <c r="F154" s="10">
        <v>2247</v>
      </c>
      <c r="G154" s="10">
        <v>253260</v>
      </c>
      <c r="H154" s="8">
        <v>64610</v>
      </c>
      <c r="I154" s="8">
        <f t="shared" si="3"/>
        <v>505343</v>
      </c>
    </row>
    <row r="155" spans="1:9">
      <c r="A155" s="2" t="s">
        <v>302</v>
      </c>
      <c r="B155" s="3" t="s">
        <v>303</v>
      </c>
      <c r="C155" s="8">
        <v>408210</v>
      </c>
      <c r="D155" s="8">
        <v>97066</v>
      </c>
      <c r="E155" s="10">
        <v>28154</v>
      </c>
      <c r="F155" s="10">
        <v>18822</v>
      </c>
      <c r="G155" s="10">
        <v>942472</v>
      </c>
      <c r="H155" s="8">
        <v>509216</v>
      </c>
      <c r="I155" s="8">
        <f t="shared" si="3"/>
        <v>2003940</v>
      </c>
    </row>
    <row r="156" spans="1:9">
      <c r="A156" s="2" t="s">
        <v>304</v>
      </c>
      <c r="B156" s="3" t="s">
        <v>305</v>
      </c>
      <c r="C156" s="8">
        <v>66994</v>
      </c>
      <c r="D156" s="8">
        <v>30076</v>
      </c>
      <c r="E156" s="10">
        <v>1096</v>
      </c>
      <c r="F156" s="10">
        <v>530</v>
      </c>
      <c r="G156" s="10">
        <v>65015</v>
      </c>
      <c r="H156" s="8">
        <v>16869</v>
      </c>
      <c r="I156" s="8">
        <f t="shared" si="3"/>
        <v>180580</v>
      </c>
    </row>
    <row r="157" spans="1:9">
      <c r="A157" s="2" t="s">
        <v>306</v>
      </c>
      <c r="B157" s="3" t="s">
        <v>307</v>
      </c>
      <c r="C157" s="8">
        <v>132024</v>
      </c>
      <c r="D157" s="8">
        <v>48242</v>
      </c>
      <c r="E157" s="10">
        <v>6424</v>
      </c>
      <c r="F157" s="10">
        <v>2899</v>
      </c>
      <c r="G157" s="10">
        <v>334594</v>
      </c>
      <c r="H157" s="8">
        <v>92141</v>
      </c>
      <c r="I157" s="8">
        <f t="shared" si="3"/>
        <v>616324</v>
      </c>
    </row>
    <row r="158" spans="1:9">
      <c r="A158" s="2" t="s">
        <v>308</v>
      </c>
      <c r="B158" s="3" t="s">
        <v>309</v>
      </c>
      <c r="C158" s="8">
        <v>199238</v>
      </c>
      <c r="D158" s="8">
        <v>48294</v>
      </c>
      <c r="E158" s="10">
        <v>12787</v>
      </c>
      <c r="F158" s="10">
        <v>6619</v>
      </c>
      <c r="G158" s="10">
        <v>763290</v>
      </c>
      <c r="H158" s="8">
        <v>202650</v>
      </c>
      <c r="I158" s="8">
        <f t="shared" si="3"/>
        <v>1232878</v>
      </c>
    </row>
    <row r="159" spans="1:9">
      <c r="A159" s="2" t="s">
        <v>310</v>
      </c>
      <c r="B159" s="3" t="s">
        <v>311</v>
      </c>
      <c r="C159" s="8">
        <v>177364</v>
      </c>
      <c r="D159" s="8">
        <v>77560</v>
      </c>
      <c r="E159" s="10">
        <v>6728</v>
      </c>
      <c r="F159" s="10">
        <v>4171</v>
      </c>
      <c r="G159" s="10">
        <v>455268</v>
      </c>
      <c r="H159" s="8">
        <v>102459</v>
      </c>
      <c r="I159" s="8">
        <f t="shared" si="3"/>
        <v>823550</v>
      </c>
    </row>
    <row r="160" spans="1:9">
      <c r="A160" s="2" t="s">
        <v>312</v>
      </c>
      <c r="B160" s="3" t="s">
        <v>313</v>
      </c>
      <c r="C160" s="8">
        <v>110784</v>
      </c>
      <c r="D160" s="8">
        <v>57330</v>
      </c>
      <c r="E160" s="10">
        <v>2843</v>
      </c>
      <c r="F160" s="10">
        <v>1265</v>
      </c>
      <c r="G160" s="10">
        <v>174220</v>
      </c>
      <c r="H160" s="8">
        <v>40247</v>
      </c>
      <c r="I160" s="8">
        <f t="shared" si="3"/>
        <v>386689</v>
      </c>
    </row>
    <row r="161" spans="1:9">
      <c r="A161" s="2" t="s">
        <v>314</v>
      </c>
      <c r="B161" s="3" t="s">
        <v>315</v>
      </c>
      <c r="C161" s="8">
        <v>187876</v>
      </c>
      <c r="D161" s="8">
        <v>68654</v>
      </c>
      <c r="E161" s="10">
        <v>9185</v>
      </c>
      <c r="F161" s="10">
        <v>4682</v>
      </c>
      <c r="G161" s="10">
        <v>354681</v>
      </c>
      <c r="H161" s="8">
        <v>148915</v>
      </c>
      <c r="I161" s="8">
        <f t="shared" si="3"/>
        <v>773993</v>
      </c>
    </row>
    <row r="162" spans="1:9">
      <c r="A162" s="2" t="s">
        <v>316</v>
      </c>
      <c r="B162" s="3" t="s">
        <v>317</v>
      </c>
      <c r="C162" s="8">
        <v>839044</v>
      </c>
      <c r="D162" s="8">
        <v>221952</v>
      </c>
      <c r="E162" s="10">
        <v>29354</v>
      </c>
      <c r="F162" s="10">
        <v>32811</v>
      </c>
      <c r="G162" s="10">
        <v>417506</v>
      </c>
      <c r="H162" s="8">
        <v>593436</v>
      </c>
      <c r="I162" s="8">
        <f t="shared" si="3"/>
        <v>2134103</v>
      </c>
    </row>
    <row r="163" spans="1:9">
      <c r="A163" s="2" t="s">
        <v>318</v>
      </c>
      <c r="B163" s="3" t="s">
        <v>319</v>
      </c>
      <c r="C163" s="8">
        <v>160336</v>
      </c>
      <c r="D163" s="8">
        <v>65304</v>
      </c>
      <c r="E163" s="10">
        <v>6623</v>
      </c>
      <c r="F163" s="10">
        <v>3003</v>
      </c>
      <c r="G163" s="10">
        <v>448588</v>
      </c>
      <c r="H163" s="8">
        <v>95523</v>
      </c>
      <c r="I163" s="8">
        <f t="shared" si="3"/>
        <v>779377</v>
      </c>
    </row>
    <row r="164" spans="1:9">
      <c r="A164" s="2" t="s">
        <v>320</v>
      </c>
      <c r="B164" s="3" t="s">
        <v>321</v>
      </c>
      <c r="C164" s="8">
        <v>239358</v>
      </c>
      <c r="D164" s="8">
        <v>74748</v>
      </c>
      <c r="E164" s="10">
        <v>16113</v>
      </c>
      <c r="F164" s="10">
        <v>7831</v>
      </c>
      <c r="G164" s="10">
        <v>1146083</v>
      </c>
      <c r="H164" s="8">
        <v>233307</v>
      </c>
      <c r="I164" s="8">
        <f t="shared" si="3"/>
        <v>1717440</v>
      </c>
    </row>
    <row r="165" spans="1:9">
      <c r="A165" s="2" t="s">
        <v>322</v>
      </c>
      <c r="B165" s="3" t="s">
        <v>323</v>
      </c>
      <c r="C165" s="8">
        <v>131552</v>
      </c>
      <c r="D165" s="8">
        <v>52996</v>
      </c>
      <c r="E165" s="10">
        <v>3764</v>
      </c>
      <c r="F165" s="10">
        <v>2429</v>
      </c>
      <c r="G165" s="10">
        <v>188130</v>
      </c>
      <c r="H165" s="8">
        <v>62041</v>
      </c>
      <c r="I165" s="8">
        <f t="shared" si="3"/>
        <v>440912</v>
      </c>
    </row>
    <row r="166" spans="1:9">
      <c r="A166" s="2" t="s">
        <v>324</v>
      </c>
      <c r="B166" s="3" t="s">
        <v>325</v>
      </c>
      <c r="C166" s="8">
        <v>156944</v>
      </c>
      <c r="D166" s="8">
        <v>49184</v>
      </c>
      <c r="E166" s="10">
        <v>7012</v>
      </c>
      <c r="F166" s="10">
        <v>3463</v>
      </c>
      <c r="G166" s="10">
        <v>513942</v>
      </c>
      <c r="H166" s="8">
        <v>109567</v>
      </c>
      <c r="I166" s="8">
        <f t="shared" si="3"/>
        <v>840112</v>
      </c>
    </row>
    <row r="167" spans="1:9">
      <c r="A167" s="2" t="s">
        <v>326</v>
      </c>
      <c r="B167" s="3" t="s">
        <v>327</v>
      </c>
      <c r="C167" s="8">
        <v>121414</v>
      </c>
      <c r="D167" s="8">
        <v>42706</v>
      </c>
      <c r="E167" s="10">
        <v>5150</v>
      </c>
      <c r="F167" s="10">
        <v>2488</v>
      </c>
      <c r="G167" s="10">
        <v>386259</v>
      </c>
      <c r="H167" s="8">
        <v>79124</v>
      </c>
      <c r="I167" s="8">
        <f t="shared" si="3"/>
        <v>637141</v>
      </c>
    </row>
    <row r="168" spans="1:9">
      <c r="A168" s="2" t="s">
        <v>328</v>
      </c>
      <c r="B168" s="3" t="s">
        <v>329</v>
      </c>
      <c r="C168" s="8">
        <v>114610</v>
      </c>
      <c r="D168" s="8">
        <v>90692</v>
      </c>
      <c r="E168" s="10">
        <v>4702</v>
      </c>
      <c r="F168" s="10">
        <v>2162</v>
      </c>
      <c r="G168" s="10">
        <v>335430</v>
      </c>
      <c r="H168" s="8">
        <v>68763</v>
      </c>
      <c r="I168" s="8">
        <f t="shared" si="3"/>
        <v>616359</v>
      </c>
    </row>
    <row r="169" spans="1:9">
      <c r="A169" s="2" t="s">
        <v>330</v>
      </c>
      <c r="B169" s="3" t="s">
        <v>331</v>
      </c>
      <c r="C169" s="8">
        <v>160636</v>
      </c>
      <c r="D169" s="8">
        <v>67558</v>
      </c>
      <c r="E169" s="10">
        <v>8972</v>
      </c>
      <c r="F169" s="10">
        <v>4441</v>
      </c>
      <c r="G169" s="10">
        <v>343859</v>
      </c>
      <c r="H169" s="8">
        <v>137655</v>
      </c>
      <c r="I169" s="8">
        <f t="shared" si="3"/>
        <v>723121</v>
      </c>
    </row>
    <row r="170" spans="1:9">
      <c r="A170" s="2" t="s">
        <v>332</v>
      </c>
      <c r="B170" s="3" t="s">
        <v>333</v>
      </c>
      <c r="C170" s="8">
        <v>120728</v>
      </c>
      <c r="D170" s="8">
        <v>74250</v>
      </c>
      <c r="E170" s="10">
        <v>4172</v>
      </c>
      <c r="F170" s="10">
        <v>2034</v>
      </c>
      <c r="G170" s="10">
        <v>216842</v>
      </c>
      <c r="H170" s="8">
        <v>64695</v>
      </c>
      <c r="I170" s="8">
        <f t="shared" si="3"/>
        <v>482721</v>
      </c>
    </row>
    <row r="171" spans="1:9">
      <c r="A171" s="2" t="s">
        <v>334</v>
      </c>
      <c r="B171" s="3" t="s">
        <v>335</v>
      </c>
      <c r="C171" s="8">
        <v>456910</v>
      </c>
      <c r="D171" s="8">
        <v>133264</v>
      </c>
      <c r="E171" s="10">
        <v>28736</v>
      </c>
      <c r="F171" s="10">
        <v>16967</v>
      </c>
      <c r="G171" s="10">
        <v>1598558</v>
      </c>
      <c r="H171" s="8">
        <v>471795</v>
      </c>
      <c r="I171" s="8">
        <f t="shared" si="3"/>
        <v>2706230</v>
      </c>
    </row>
    <row r="172" spans="1:9">
      <c r="A172" s="2" t="s">
        <v>336</v>
      </c>
      <c r="B172" s="3" t="s">
        <v>337</v>
      </c>
      <c r="C172" s="8">
        <v>127928</v>
      </c>
      <c r="D172" s="8">
        <v>54782</v>
      </c>
      <c r="E172" s="10">
        <v>5910</v>
      </c>
      <c r="F172" s="10">
        <v>2819</v>
      </c>
      <c r="G172" s="10">
        <v>446757</v>
      </c>
      <c r="H172" s="8">
        <v>89657</v>
      </c>
      <c r="I172" s="8">
        <f t="shared" si="3"/>
        <v>727853</v>
      </c>
    </row>
    <row r="173" spans="1:9">
      <c r="A173" s="2" t="s">
        <v>338</v>
      </c>
      <c r="B173" s="3" t="s">
        <v>339</v>
      </c>
      <c r="C173" s="8">
        <v>90312</v>
      </c>
      <c r="D173" s="8">
        <v>38140</v>
      </c>
      <c r="E173" s="10">
        <v>2668</v>
      </c>
      <c r="F173" s="10">
        <v>1315</v>
      </c>
      <c r="G173" s="10">
        <v>142492</v>
      </c>
      <c r="H173" s="8">
        <v>41831</v>
      </c>
      <c r="I173" s="8">
        <f t="shared" si="3"/>
        <v>316758</v>
      </c>
    </row>
    <row r="174" spans="1:9">
      <c r="A174" s="2" t="s">
        <v>340</v>
      </c>
      <c r="B174" s="3" t="s">
        <v>341</v>
      </c>
      <c r="C174" s="8">
        <v>217678</v>
      </c>
      <c r="D174" s="8">
        <v>92532</v>
      </c>
      <c r="E174" s="10">
        <v>11380</v>
      </c>
      <c r="F174" s="10">
        <v>4959</v>
      </c>
      <c r="G174" s="10">
        <v>648070</v>
      </c>
      <c r="H174" s="8">
        <v>157736</v>
      </c>
      <c r="I174" s="8">
        <f t="shared" si="3"/>
        <v>1132355</v>
      </c>
    </row>
    <row r="175" spans="1:9">
      <c r="A175" s="2" t="s">
        <v>342</v>
      </c>
      <c r="B175" s="3" t="s">
        <v>343</v>
      </c>
      <c r="C175" s="8">
        <v>268678</v>
      </c>
      <c r="D175" s="8">
        <v>93820</v>
      </c>
      <c r="E175" s="10">
        <v>11882</v>
      </c>
      <c r="F175" s="10">
        <v>5434</v>
      </c>
      <c r="G175" s="10">
        <v>1071243</v>
      </c>
      <c r="H175" s="8">
        <v>164800</v>
      </c>
      <c r="I175" s="8">
        <f t="shared" si="3"/>
        <v>1615857</v>
      </c>
    </row>
    <row r="176" spans="1:9">
      <c r="A176" s="2" t="s">
        <v>344</v>
      </c>
      <c r="B176" s="3" t="s">
        <v>345</v>
      </c>
      <c r="C176" s="8">
        <v>710340</v>
      </c>
      <c r="D176" s="8">
        <v>242582</v>
      </c>
      <c r="E176" s="10">
        <v>61625</v>
      </c>
      <c r="F176" s="10">
        <v>26281</v>
      </c>
      <c r="G176" s="10">
        <v>6757213</v>
      </c>
      <c r="H176" s="8">
        <v>791163</v>
      </c>
      <c r="I176" s="8">
        <f t="shared" si="3"/>
        <v>8589204</v>
      </c>
    </row>
    <row r="177" spans="1:9">
      <c r="A177" s="2" t="s">
        <v>346</v>
      </c>
      <c r="B177" s="3" t="s">
        <v>347</v>
      </c>
      <c r="C177" s="8">
        <v>44870</v>
      </c>
      <c r="D177" s="8">
        <v>19872</v>
      </c>
      <c r="E177" s="10">
        <v>1084</v>
      </c>
      <c r="F177" s="10">
        <v>579</v>
      </c>
      <c r="G177" s="10">
        <v>45644</v>
      </c>
      <c r="H177" s="8">
        <v>18411</v>
      </c>
      <c r="I177" s="8">
        <f t="shared" si="3"/>
        <v>130460</v>
      </c>
    </row>
    <row r="178" spans="1:9">
      <c r="A178" s="2" t="s">
        <v>348</v>
      </c>
      <c r="B178" s="3" t="s">
        <v>349</v>
      </c>
      <c r="C178" s="8">
        <v>109986</v>
      </c>
      <c r="D178" s="8">
        <v>47246</v>
      </c>
      <c r="E178" s="10">
        <v>4054</v>
      </c>
      <c r="F178" s="10">
        <v>2283</v>
      </c>
      <c r="G178" s="10">
        <v>109097</v>
      </c>
      <c r="H178" s="8">
        <v>64952</v>
      </c>
      <c r="I178" s="8">
        <f t="shared" si="3"/>
        <v>337618</v>
      </c>
    </row>
    <row r="179" spans="1:9">
      <c r="A179" s="2" t="s">
        <v>350</v>
      </c>
      <c r="B179" s="3" t="s">
        <v>351</v>
      </c>
      <c r="C179" s="8">
        <v>165954</v>
      </c>
      <c r="D179" s="8">
        <v>83964</v>
      </c>
      <c r="E179" s="10">
        <v>8415</v>
      </c>
      <c r="F179" s="10">
        <v>5060</v>
      </c>
      <c r="G179" s="10">
        <v>101231</v>
      </c>
      <c r="H179" s="8">
        <v>160947</v>
      </c>
      <c r="I179" s="8">
        <f t="shared" si="3"/>
        <v>525571</v>
      </c>
    </row>
    <row r="180" spans="1:9">
      <c r="A180" s="2" t="s">
        <v>352</v>
      </c>
      <c r="B180" s="3" t="s">
        <v>353</v>
      </c>
      <c r="C180" s="8">
        <v>121110</v>
      </c>
      <c r="D180" s="8">
        <v>59982</v>
      </c>
      <c r="E180" s="10">
        <v>4767</v>
      </c>
      <c r="F180" s="10">
        <v>2340</v>
      </c>
      <c r="G180" s="10">
        <v>186405</v>
      </c>
      <c r="H180" s="8">
        <v>73815</v>
      </c>
      <c r="I180" s="8">
        <f t="shared" si="3"/>
        <v>448419</v>
      </c>
    </row>
    <row r="181" spans="1:9">
      <c r="A181" s="2" t="s">
        <v>354</v>
      </c>
      <c r="B181" s="3" t="s">
        <v>355</v>
      </c>
      <c r="C181" s="8">
        <v>211070</v>
      </c>
      <c r="D181" s="8">
        <v>81482</v>
      </c>
      <c r="E181" s="10">
        <v>7820</v>
      </c>
      <c r="F181" s="10">
        <v>3780</v>
      </c>
      <c r="G181" s="10">
        <v>602931</v>
      </c>
      <c r="H181" s="8">
        <v>120228</v>
      </c>
      <c r="I181" s="8">
        <f t="shared" si="3"/>
        <v>1027311</v>
      </c>
    </row>
    <row r="182" spans="1:9">
      <c r="A182" s="2" t="s">
        <v>356</v>
      </c>
      <c r="B182" s="3" t="s">
        <v>357</v>
      </c>
      <c r="C182" s="8">
        <v>393656</v>
      </c>
      <c r="D182" s="8">
        <v>87298</v>
      </c>
      <c r="E182" s="10">
        <v>24752</v>
      </c>
      <c r="F182" s="10">
        <v>12710</v>
      </c>
      <c r="G182" s="10">
        <v>1036933</v>
      </c>
      <c r="H182" s="8">
        <v>404230</v>
      </c>
      <c r="I182" s="8">
        <f t="shared" si="3"/>
        <v>1959579</v>
      </c>
    </row>
    <row r="183" spans="1:9">
      <c r="A183" s="2" t="s">
        <v>358</v>
      </c>
      <c r="B183" s="3" t="s">
        <v>359</v>
      </c>
      <c r="C183" s="8">
        <v>219170</v>
      </c>
      <c r="D183" s="8">
        <v>44502</v>
      </c>
      <c r="E183" s="10">
        <v>14857</v>
      </c>
      <c r="F183" s="10">
        <v>8464</v>
      </c>
      <c r="G183" s="10">
        <v>374635</v>
      </c>
      <c r="H183" s="8">
        <v>269187</v>
      </c>
      <c r="I183" s="8">
        <f t="shared" si="3"/>
        <v>930815</v>
      </c>
    </row>
    <row r="184" spans="1:9">
      <c r="A184" s="2" t="s">
        <v>360</v>
      </c>
      <c r="B184" s="3" t="s">
        <v>361</v>
      </c>
      <c r="C184" s="8">
        <v>124130</v>
      </c>
      <c r="D184" s="8">
        <v>61934</v>
      </c>
      <c r="E184" s="10">
        <v>3976</v>
      </c>
      <c r="F184" s="10">
        <v>2231</v>
      </c>
      <c r="G184" s="10">
        <v>212807</v>
      </c>
      <c r="H184" s="8">
        <v>62597</v>
      </c>
      <c r="I184" s="8">
        <f t="shared" si="3"/>
        <v>467675</v>
      </c>
    </row>
    <row r="185" spans="1:9">
      <c r="A185" s="2" t="s">
        <v>362</v>
      </c>
      <c r="B185" s="3" t="s">
        <v>363</v>
      </c>
      <c r="C185" s="8">
        <v>133836</v>
      </c>
      <c r="D185" s="8">
        <v>49338</v>
      </c>
      <c r="E185" s="10">
        <v>6207</v>
      </c>
      <c r="F185" s="10">
        <v>3130</v>
      </c>
      <c r="G185" s="10">
        <v>298569</v>
      </c>
      <c r="H185" s="8">
        <v>99548</v>
      </c>
      <c r="I185" s="8">
        <f t="shared" si="3"/>
        <v>590628</v>
      </c>
    </row>
    <row r="186" spans="1:9">
      <c r="A186" s="2" t="s">
        <v>364</v>
      </c>
      <c r="B186" s="3" t="s">
        <v>365</v>
      </c>
      <c r="C186" s="8">
        <v>79722</v>
      </c>
      <c r="D186" s="8">
        <v>39958</v>
      </c>
      <c r="E186" s="10">
        <v>1106</v>
      </c>
      <c r="F186" s="10">
        <v>769</v>
      </c>
      <c r="G186" s="10">
        <v>73095</v>
      </c>
      <c r="H186" s="8">
        <v>17854</v>
      </c>
      <c r="I186" s="8">
        <f t="shared" si="3"/>
        <v>212504</v>
      </c>
    </row>
    <row r="187" spans="1:9">
      <c r="A187" s="2" t="s">
        <v>366</v>
      </c>
      <c r="B187" s="3" t="s">
        <v>367</v>
      </c>
      <c r="C187" s="8">
        <v>138056</v>
      </c>
      <c r="D187" s="8">
        <v>49494</v>
      </c>
      <c r="E187" s="10">
        <v>6560</v>
      </c>
      <c r="F187" s="10">
        <v>3086</v>
      </c>
      <c r="G187" s="10">
        <v>467216</v>
      </c>
      <c r="H187" s="8">
        <v>98135</v>
      </c>
      <c r="I187" s="8">
        <f t="shared" si="3"/>
        <v>762547</v>
      </c>
    </row>
    <row r="188" spans="1:9">
      <c r="A188" s="2" t="s">
        <v>368</v>
      </c>
      <c r="B188" s="3" t="s">
        <v>369</v>
      </c>
      <c r="C188" s="8">
        <v>120670</v>
      </c>
      <c r="D188" s="8">
        <v>57216</v>
      </c>
      <c r="E188" s="10">
        <v>3972</v>
      </c>
      <c r="F188" s="10">
        <v>2245</v>
      </c>
      <c r="G188" s="10">
        <v>227007</v>
      </c>
      <c r="H188" s="8">
        <v>61955</v>
      </c>
      <c r="I188" s="8">
        <f t="shared" si="3"/>
        <v>473065</v>
      </c>
    </row>
    <row r="189" spans="1:9">
      <c r="A189" s="2" t="s">
        <v>370</v>
      </c>
      <c r="B189" s="3" t="s">
        <v>371</v>
      </c>
      <c r="C189" s="8">
        <v>11817800</v>
      </c>
      <c r="D189" s="8">
        <v>6054382</v>
      </c>
      <c r="E189" s="10">
        <v>371087</v>
      </c>
      <c r="F189" s="10">
        <v>368320</v>
      </c>
      <c r="G189" s="10">
        <v>11648324</v>
      </c>
      <c r="H189" s="8">
        <v>6669356</v>
      </c>
      <c r="I189" s="8">
        <f t="shared" si="3"/>
        <v>36929269</v>
      </c>
    </row>
    <row r="190" spans="1:9">
      <c r="A190" s="2" t="s">
        <v>372</v>
      </c>
      <c r="B190" s="3" t="s">
        <v>373</v>
      </c>
      <c r="C190" s="8">
        <v>330946</v>
      </c>
      <c r="D190" s="8">
        <v>100174</v>
      </c>
      <c r="E190" s="10">
        <v>22527</v>
      </c>
      <c r="F190" s="10">
        <v>11685</v>
      </c>
      <c r="G190" s="10">
        <v>773435</v>
      </c>
      <c r="H190" s="8">
        <v>371647</v>
      </c>
      <c r="I190" s="8">
        <f t="shared" si="3"/>
        <v>1610414</v>
      </c>
    </row>
    <row r="191" spans="1:9">
      <c r="A191" s="2" t="s">
        <v>374</v>
      </c>
      <c r="B191" s="3" t="s">
        <v>375</v>
      </c>
      <c r="C191" s="8">
        <v>97734</v>
      </c>
      <c r="D191" s="8">
        <v>52608</v>
      </c>
      <c r="E191" s="10">
        <v>1622</v>
      </c>
      <c r="F191" s="10">
        <v>858</v>
      </c>
      <c r="G191" s="10">
        <v>78981</v>
      </c>
      <c r="H191" s="8">
        <v>25903</v>
      </c>
      <c r="I191" s="8">
        <f t="shared" si="3"/>
        <v>257706</v>
      </c>
    </row>
    <row r="192" spans="1:9">
      <c r="A192" s="2" t="s">
        <v>376</v>
      </c>
      <c r="B192" s="3" t="s">
        <v>377</v>
      </c>
      <c r="C192" s="8">
        <v>147428</v>
      </c>
      <c r="D192" s="8">
        <v>50584</v>
      </c>
      <c r="E192" s="10">
        <v>7462</v>
      </c>
      <c r="F192" s="10">
        <v>3609</v>
      </c>
      <c r="G192" s="10">
        <v>713863</v>
      </c>
      <c r="H192" s="8">
        <v>108539</v>
      </c>
      <c r="I192" s="8">
        <f t="shared" si="3"/>
        <v>1031485</v>
      </c>
    </row>
    <row r="193" spans="1:9">
      <c r="A193" s="2" t="s">
        <v>378</v>
      </c>
      <c r="B193" s="3" t="s">
        <v>379</v>
      </c>
      <c r="C193" s="8">
        <v>346930</v>
      </c>
      <c r="D193" s="8">
        <v>70058</v>
      </c>
      <c r="E193" s="10">
        <v>26588</v>
      </c>
      <c r="F193" s="10">
        <v>12781</v>
      </c>
      <c r="G193" s="10">
        <v>1682522</v>
      </c>
      <c r="H193" s="8">
        <v>406499</v>
      </c>
      <c r="I193" s="8">
        <f t="shared" si="3"/>
        <v>2545378</v>
      </c>
    </row>
    <row r="194" spans="1:9">
      <c r="A194" s="2" t="s">
        <v>380</v>
      </c>
      <c r="B194" s="3" t="s">
        <v>381</v>
      </c>
      <c r="C194" s="8">
        <v>145848</v>
      </c>
      <c r="D194" s="8">
        <v>43610</v>
      </c>
      <c r="E194" s="10">
        <v>7793</v>
      </c>
      <c r="F194" s="10">
        <v>3388</v>
      </c>
      <c r="G194" s="10">
        <v>1080935</v>
      </c>
      <c r="H194" s="8">
        <v>107769</v>
      </c>
      <c r="I194" s="8">
        <f t="shared" si="3"/>
        <v>1389343</v>
      </c>
    </row>
    <row r="195" spans="1:9">
      <c r="A195" s="2" t="s">
        <v>382</v>
      </c>
      <c r="B195" s="3" t="s">
        <v>383</v>
      </c>
      <c r="C195" s="8">
        <v>809068</v>
      </c>
      <c r="D195" s="8">
        <v>149416</v>
      </c>
      <c r="E195" s="10">
        <v>60674</v>
      </c>
      <c r="F195" s="10">
        <v>30096</v>
      </c>
      <c r="G195" s="10">
        <v>3423776</v>
      </c>
      <c r="H195" s="8">
        <v>957205</v>
      </c>
      <c r="I195" s="8">
        <f t="shared" si="3"/>
        <v>5430235</v>
      </c>
    </row>
    <row r="196" spans="1:9">
      <c r="A196" s="2" t="s">
        <v>384</v>
      </c>
      <c r="B196" s="3" t="s">
        <v>385</v>
      </c>
      <c r="C196" s="8">
        <v>46448</v>
      </c>
      <c r="D196" s="8">
        <v>22248</v>
      </c>
      <c r="E196" s="10">
        <v>803</v>
      </c>
      <c r="F196" s="10">
        <v>431</v>
      </c>
      <c r="G196" s="10">
        <v>19935</v>
      </c>
      <c r="H196" s="8">
        <v>13701</v>
      </c>
      <c r="I196" s="8">
        <f t="shared" si="3"/>
        <v>103566</v>
      </c>
    </row>
    <row r="197" spans="1:9">
      <c r="A197" s="2" t="s">
        <v>386</v>
      </c>
      <c r="B197" s="3" t="s">
        <v>387</v>
      </c>
      <c r="C197" s="8">
        <v>109306</v>
      </c>
      <c r="D197" s="8">
        <v>51980</v>
      </c>
      <c r="E197" s="10">
        <v>3388</v>
      </c>
      <c r="F197" s="10">
        <v>2372</v>
      </c>
      <c r="G197" s="10">
        <v>78839</v>
      </c>
      <c r="H197" s="8">
        <v>61741</v>
      </c>
      <c r="I197" s="8">
        <f t="shared" si="3"/>
        <v>307626</v>
      </c>
    </row>
    <row r="198" spans="1:9">
      <c r="A198" s="2" t="s">
        <v>388</v>
      </c>
      <c r="B198" s="3" t="s">
        <v>389</v>
      </c>
      <c r="C198" s="8">
        <v>123798</v>
      </c>
      <c r="D198" s="8">
        <v>42560</v>
      </c>
      <c r="E198" s="10">
        <v>6430</v>
      </c>
      <c r="F198" s="10">
        <v>3427</v>
      </c>
      <c r="G198" s="10">
        <v>259679</v>
      </c>
      <c r="H198" s="8">
        <v>109010</v>
      </c>
      <c r="I198" s="8">
        <f t="shared" si="3"/>
        <v>544904</v>
      </c>
    </row>
    <row r="199" spans="1:9">
      <c r="A199" s="2" t="s">
        <v>390</v>
      </c>
      <c r="B199" s="3" t="s">
        <v>391</v>
      </c>
      <c r="C199" s="8">
        <v>142526</v>
      </c>
      <c r="D199" s="8">
        <v>58506</v>
      </c>
      <c r="E199" s="10">
        <v>3209</v>
      </c>
      <c r="F199" s="10">
        <v>1657</v>
      </c>
      <c r="G199" s="10">
        <v>158444</v>
      </c>
      <c r="H199" s="8">
        <v>52707</v>
      </c>
      <c r="I199" s="8">
        <f t="shared" ref="I199:I262" si="4">SUM(C199:H199)</f>
        <v>417049</v>
      </c>
    </row>
    <row r="200" spans="1:9">
      <c r="A200" s="2" t="s">
        <v>392</v>
      </c>
      <c r="B200" s="3" t="s">
        <v>393</v>
      </c>
      <c r="C200" s="8">
        <v>155288</v>
      </c>
      <c r="D200" s="8">
        <v>65456</v>
      </c>
      <c r="E200" s="10">
        <v>3647</v>
      </c>
      <c r="F200" s="10">
        <v>2648</v>
      </c>
      <c r="G200" s="10">
        <v>257639</v>
      </c>
      <c r="H200" s="8">
        <v>53777</v>
      </c>
      <c r="I200" s="8">
        <f t="shared" si="4"/>
        <v>538455</v>
      </c>
    </row>
    <row r="201" spans="1:9">
      <c r="A201" s="2" t="s">
        <v>394</v>
      </c>
      <c r="B201" s="3" t="s">
        <v>395</v>
      </c>
      <c r="C201" s="8">
        <v>72210</v>
      </c>
      <c r="D201" s="8">
        <v>36310</v>
      </c>
      <c r="E201" s="10">
        <v>997</v>
      </c>
      <c r="F201" s="10">
        <v>696</v>
      </c>
      <c r="G201" s="10">
        <v>19085</v>
      </c>
      <c r="H201" s="8">
        <v>17297</v>
      </c>
      <c r="I201" s="8">
        <f t="shared" si="4"/>
        <v>146595</v>
      </c>
    </row>
    <row r="202" spans="1:9">
      <c r="A202" s="2" t="s">
        <v>396</v>
      </c>
      <c r="B202" s="3" t="s">
        <v>397</v>
      </c>
      <c r="C202" s="8">
        <v>244090</v>
      </c>
      <c r="D202" s="8">
        <v>110388</v>
      </c>
      <c r="E202" s="10">
        <v>8021</v>
      </c>
      <c r="F202" s="10">
        <v>6319</v>
      </c>
      <c r="G202" s="10">
        <v>430339</v>
      </c>
      <c r="H202" s="8">
        <v>130461</v>
      </c>
      <c r="I202" s="8">
        <f t="shared" si="4"/>
        <v>929618</v>
      </c>
    </row>
    <row r="203" spans="1:9">
      <c r="A203" s="2" t="s">
        <v>398</v>
      </c>
      <c r="B203" s="3" t="s">
        <v>399</v>
      </c>
      <c r="C203" s="8">
        <v>1063968</v>
      </c>
      <c r="D203" s="8">
        <v>643988</v>
      </c>
      <c r="E203" s="10">
        <v>79656</v>
      </c>
      <c r="F203" s="10">
        <v>37885</v>
      </c>
      <c r="G203" s="10">
        <v>4754059</v>
      </c>
      <c r="H203" s="8">
        <v>1204942</v>
      </c>
      <c r="I203" s="8">
        <f t="shared" si="4"/>
        <v>7784498</v>
      </c>
    </row>
    <row r="204" spans="1:9">
      <c r="A204" s="2" t="s">
        <v>400</v>
      </c>
      <c r="B204" s="3" t="s">
        <v>401</v>
      </c>
      <c r="C204" s="8">
        <v>91652</v>
      </c>
      <c r="D204" s="8">
        <v>42582</v>
      </c>
      <c r="E204" s="10">
        <v>2141</v>
      </c>
      <c r="F204" s="10">
        <v>993</v>
      </c>
      <c r="G204" s="10">
        <v>141657</v>
      </c>
      <c r="H204" s="8">
        <v>30528</v>
      </c>
      <c r="I204" s="8">
        <f t="shared" si="4"/>
        <v>309553</v>
      </c>
    </row>
    <row r="205" spans="1:9">
      <c r="A205" s="2" t="s">
        <v>402</v>
      </c>
      <c r="B205" s="3" t="s">
        <v>403</v>
      </c>
      <c r="C205" s="8">
        <v>202222</v>
      </c>
      <c r="D205" s="8">
        <v>58394</v>
      </c>
      <c r="E205" s="10">
        <v>11042</v>
      </c>
      <c r="F205" s="10">
        <v>5868</v>
      </c>
      <c r="G205" s="10">
        <v>852951</v>
      </c>
      <c r="H205" s="8">
        <v>168011</v>
      </c>
      <c r="I205" s="8">
        <f t="shared" si="4"/>
        <v>1298488</v>
      </c>
    </row>
    <row r="206" spans="1:9">
      <c r="A206" s="2" t="s">
        <v>404</v>
      </c>
      <c r="B206" s="3" t="s">
        <v>405</v>
      </c>
      <c r="C206" s="8">
        <v>119160</v>
      </c>
      <c r="D206" s="8">
        <v>37978</v>
      </c>
      <c r="E206" s="10">
        <v>5197</v>
      </c>
      <c r="F206" s="10">
        <v>2466</v>
      </c>
      <c r="G206" s="10">
        <v>236339</v>
      </c>
      <c r="H206" s="8">
        <v>78439</v>
      </c>
      <c r="I206" s="8">
        <f t="shared" si="4"/>
        <v>479579</v>
      </c>
    </row>
    <row r="207" spans="1:9">
      <c r="A207" s="2" t="s">
        <v>406</v>
      </c>
      <c r="B207" s="3" t="s">
        <v>407</v>
      </c>
      <c r="C207" s="8">
        <v>223244</v>
      </c>
      <c r="D207" s="8">
        <v>77852</v>
      </c>
      <c r="E207" s="10">
        <v>12836</v>
      </c>
      <c r="F207" s="10">
        <v>6516</v>
      </c>
      <c r="G207" s="10">
        <v>755519</v>
      </c>
      <c r="H207" s="8">
        <v>194001</v>
      </c>
      <c r="I207" s="8">
        <f t="shared" si="4"/>
        <v>1269968</v>
      </c>
    </row>
    <row r="208" spans="1:9">
      <c r="A208" s="2" t="s">
        <v>408</v>
      </c>
      <c r="B208" s="3" t="s">
        <v>409</v>
      </c>
      <c r="C208" s="8">
        <v>192076</v>
      </c>
      <c r="D208" s="8">
        <v>63010</v>
      </c>
      <c r="E208" s="10">
        <v>9933</v>
      </c>
      <c r="F208" s="10">
        <v>4422</v>
      </c>
      <c r="G208" s="10">
        <v>660589</v>
      </c>
      <c r="H208" s="8">
        <v>140652</v>
      </c>
      <c r="I208" s="8">
        <f t="shared" si="4"/>
        <v>1070682</v>
      </c>
    </row>
    <row r="209" spans="1:9">
      <c r="A209" s="2" t="s">
        <v>410</v>
      </c>
      <c r="B209" s="3" t="s">
        <v>411</v>
      </c>
      <c r="C209" s="8">
        <v>71548</v>
      </c>
      <c r="D209" s="8">
        <v>38144</v>
      </c>
      <c r="E209" s="10">
        <v>1827</v>
      </c>
      <c r="F209" s="10">
        <v>1021</v>
      </c>
      <c r="G209" s="10">
        <v>150031</v>
      </c>
      <c r="H209" s="8">
        <v>30613</v>
      </c>
      <c r="I209" s="8">
        <f t="shared" si="4"/>
        <v>293184</v>
      </c>
    </row>
    <row r="210" spans="1:9">
      <c r="A210" s="2" t="s">
        <v>412</v>
      </c>
      <c r="B210" s="3" t="s">
        <v>413</v>
      </c>
      <c r="C210" s="8">
        <v>683220</v>
      </c>
      <c r="D210" s="8">
        <v>273606</v>
      </c>
      <c r="E210" s="10">
        <v>50660</v>
      </c>
      <c r="F210" s="10">
        <v>23421</v>
      </c>
      <c r="G210" s="10">
        <v>4297720</v>
      </c>
      <c r="H210" s="8">
        <v>744921</v>
      </c>
      <c r="I210" s="8">
        <f t="shared" si="4"/>
        <v>6073548</v>
      </c>
    </row>
    <row r="211" spans="1:9">
      <c r="A211" s="2" t="s">
        <v>414</v>
      </c>
      <c r="B211" s="3" t="s">
        <v>415</v>
      </c>
      <c r="C211" s="8">
        <v>123134</v>
      </c>
      <c r="D211" s="8">
        <v>39758</v>
      </c>
      <c r="E211" s="10">
        <v>6196</v>
      </c>
      <c r="F211" s="10">
        <v>3173</v>
      </c>
      <c r="G211" s="10">
        <v>248996</v>
      </c>
      <c r="H211" s="8">
        <v>100918</v>
      </c>
      <c r="I211" s="8">
        <f t="shared" si="4"/>
        <v>522175</v>
      </c>
    </row>
    <row r="212" spans="1:9">
      <c r="A212" s="2" t="s">
        <v>416</v>
      </c>
      <c r="B212" s="3" t="s">
        <v>417</v>
      </c>
      <c r="C212" s="8">
        <v>704344</v>
      </c>
      <c r="D212" s="8">
        <v>204502</v>
      </c>
      <c r="E212" s="10">
        <v>53515</v>
      </c>
      <c r="F212" s="10">
        <v>25708</v>
      </c>
      <c r="G212" s="10">
        <v>4941767</v>
      </c>
      <c r="H212" s="8">
        <v>732162</v>
      </c>
      <c r="I212" s="8">
        <f t="shared" si="4"/>
        <v>6661998</v>
      </c>
    </row>
    <row r="213" spans="1:9">
      <c r="A213" s="2" t="s">
        <v>418</v>
      </c>
      <c r="B213" s="3" t="s">
        <v>419</v>
      </c>
      <c r="C213" s="8">
        <v>351060</v>
      </c>
      <c r="D213" s="8">
        <v>84034</v>
      </c>
      <c r="E213" s="10">
        <v>21859</v>
      </c>
      <c r="F213" s="10">
        <v>10283</v>
      </c>
      <c r="G213" s="10">
        <v>1810108</v>
      </c>
      <c r="H213" s="8">
        <v>325876</v>
      </c>
      <c r="I213" s="8">
        <f t="shared" si="4"/>
        <v>2603220</v>
      </c>
    </row>
    <row r="214" spans="1:9">
      <c r="A214" s="2" t="s">
        <v>420</v>
      </c>
      <c r="B214" s="3" t="s">
        <v>421</v>
      </c>
      <c r="C214" s="8">
        <v>116450</v>
      </c>
      <c r="D214" s="8">
        <v>60444</v>
      </c>
      <c r="E214" s="10">
        <v>2043</v>
      </c>
      <c r="F214" s="10">
        <v>1133</v>
      </c>
      <c r="G214" s="10">
        <v>156530</v>
      </c>
      <c r="H214" s="8">
        <v>30442</v>
      </c>
      <c r="I214" s="8">
        <f t="shared" si="4"/>
        <v>367042</v>
      </c>
    </row>
    <row r="215" spans="1:9">
      <c r="A215" s="2" t="s">
        <v>422</v>
      </c>
      <c r="B215" s="3" t="s">
        <v>423</v>
      </c>
      <c r="C215" s="8">
        <v>295794</v>
      </c>
      <c r="D215" s="8">
        <v>61882</v>
      </c>
      <c r="E215" s="10">
        <v>18457</v>
      </c>
      <c r="F215" s="10">
        <v>9017</v>
      </c>
      <c r="G215" s="10">
        <v>1459145</v>
      </c>
      <c r="H215" s="8">
        <v>285414</v>
      </c>
      <c r="I215" s="8">
        <f t="shared" si="4"/>
        <v>2129709</v>
      </c>
    </row>
    <row r="216" spans="1:9">
      <c r="A216" s="2" t="s">
        <v>424</v>
      </c>
      <c r="B216" s="3" t="s">
        <v>425</v>
      </c>
      <c r="C216" s="8">
        <v>171130</v>
      </c>
      <c r="D216" s="8">
        <v>67082</v>
      </c>
      <c r="E216" s="10">
        <v>9278</v>
      </c>
      <c r="F216" s="10">
        <v>4265</v>
      </c>
      <c r="G216" s="10">
        <v>644685</v>
      </c>
      <c r="H216" s="8">
        <v>135642</v>
      </c>
      <c r="I216" s="8">
        <f t="shared" si="4"/>
        <v>1032082</v>
      </c>
    </row>
    <row r="217" spans="1:9">
      <c r="A217" s="2" t="s">
        <v>426</v>
      </c>
      <c r="B217" s="3" t="s">
        <v>427</v>
      </c>
      <c r="C217" s="8">
        <v>179050</v>
      </c>
      <c r="D217" s="8">
        <v>54354</v>
      </c>
      <c r="E217" s="10">
        <v>9923</v>
      </c>
      <c r="F217" s="10">
        <v>3779</v>
      </c>
      <c r="G217" s="10">
        <v>1787830</v>
      </c>
      <c r="H217" s="8">
        <v>120185</v>
      </c>
      <c r="I217" s="8">
        <f t="shared" si="4"/>
        <v>2155121</v>
      </c>
    </row>
    <row r="218" spans="1:9">
      <c r="A218" s="2" t="s">
        <v>428</v>
      </c>
      <c r="B218" s="3" t="s">
        <v>429</v>
      </c>
      <c r="C218" s="8">
        <v>226482</v>
      </c>
      <c r="D218" s="8">
        <v>89756</v>
      </c>
      <c r="E218" s="10">
        <v>10243</v>
      </c>
      <c r="F218" s="10">
        <v>5192</v>
      </c>
      <c r="G218" s="10">
        <v>676220</v>
      </c>
      <c r="H218" s="8">
        <v>155338</v>
      </c>
      <c r="I218" s="8">
        <f t="shared" si="4"/>
        <v>1163231</v>
      </c>
    </row>
    <row r="219" spans="1:9">
      <c r="A219" s="2" t="s">
        <v>430</v>
      </c>
      <c r="B219" s="3" t="s">
        <v>431</v>
      </c>
      <c r="C219" s="8">
        <v>148820</v>
      </c>
      <c r="D219" s="8">
        <v>43946</v>
      </c>
      <c r="E219" s="10">
        <v>6688</v>
      </c>
      <c r="F219" s="10">
        <v>3195</v>
      </c>
      <c r="G219" s="10">
        <v>369161</v>
      </c>
      <c r="H219" s="8">
        <v>99034</v>
      </c>
      <c r="I219" s="8">
        <f t="shared" si="4"/>
        <v>670844</v>
      </c>
    </row>
    <row r="220" spans="1:9">
      <c r="A220" s="2" t="s">
        <v>432</v>
      </c>
      <c r="B220" s="3" t="s">
        <v>433</v>
      </c>
      <c r="C220" s="8">
        <v>77542</v>
      </c>
      <c r="D220" s="8">
        <v>45750</v>
      </c>
      <c r="E220" s="10">
        <v>1894</v>
      </c>
      <c r="F220" s="10">
        <v>1504</v>
      </c>
      <c r="G220" s="10">
        <v>97162</v>
      </c>
      <c r="H220" s="8">
        <v>32711</v>
      </c>
      <c r="I220" s="8">
        <f t="shared" si="4"/>
        <v>256563</v>
      </c>
    </row>
    <row r="221" spans="1:9">
      <c r="A221" s="2" t="s">
        <v>434</v>
      </c>
      <c r="B221" s="3" t="s">
        <v>435</v>
      </c>
      <c r="C221" s="8">
        <v>124972</v>
      </c>
      <c r="D221" s="8">
        <v>62806</v>
      </c>
      <c r="E221" s="10">
        <v>3610</v>
      </c>
      <c r="F221" s="10">
        <v>2542</v>
      </c>
      <c r="G221" s="10">
        <v>110779</v>
      </c>
      <c r="H221" s="8">
        <v>56988</v>
      </c>
      <c r="I221" s="8">
        <f t="shared" si="4"/>
        <v>361697</v>
      </c>
    </row>
    <row r="222" spans="1:9">
      <c r="A222" s="2" t="s">
        <v>436</v>
      </c>
      <c r="B222" s="3" t="s">
        <v>437</v>
      </c>
      <c r="C222" s="8">
        <v>213648</v>
      </c>
      <c r="D222" s="8">
        <v>59024</v>
      </c>
      <c r="E222" s="10">
        <v>10293</v>
      </c>
      <c r="F222" s="10">
        <v>5263</v>
      </c>
      <c r="G222" s="10">
        <v>1183321</v>
      </c>
      <c r="H222" s="8">
        <v>147545</v>
      </c>
      <c r="I222" s="8">
        <f t="shared" si="4"/>
        <v>1619094</v>
      </c>
    </row>
    <row r="223" spans="1:9">
      <c r="A223" s="2" t="s">
        <v>438</v>
      </c>
      <c r="B223" s="3" t="s">
        <v>439</v>
      </c>
      <c r="C223" s="8">
        <v>94144</v>
      </c>
      <c r="D223" s="8">
        <v>50324</v>
      </c>
      <c r="E223" s="10">
        <v>1763</v>
      </c>
      <c r="F223" s="10">
        <v>917</v>
      </c>
      <c r="G223" s="10">
        <v>135626</v>
      </c>
      <c r="H223" s="8">
        <v>25989</v>
      </c>
      <c r="I223" s="8">
        <f t="shared" si="4"/>
        <v>308763</v>
      </c>
    </row>
    <row r="224" spans="1:9">
      <c r="A224" s="2" t="s">
        <v>440</v>
      </c>
      <c r="B224" s="3" t="s">
        <v>441</v>
      </c>
      <c r="C224" s="8">
        <v>176776</v>
      </c>
      <c r="D224" s="8">
        <v>74078</v>
      </c>
      <c r="E224" s="10">
        <v>7191</v>
      </c>
      <c r="F224" s="10">
        <v>3453</v>
      </c>
      <c r="G224" s="10">
        <v>404861</v>
      </c>
      <c r="H224" s="8">
        <v>109824</v>
      </c>
      <c r="I224" s="8">
        <f t="shared" si="4"/>
        <v>776183</v>
      </c>
    </row>
    <row r="225" spans="1:9">
      <c r="A225" s="2" t="s">
        <v>442</v>
      </c>
      <c r="B225" s="3" t="s">
        <v>443</v>
      </c>
      <c r="C225" s="8">
        <v>179168</v>
      </c>
      <c r="D225" s="8">
        <v>72036</v>
      </c>
      <c r="E225" s="10">
        <v>7456</v>
      </c>
      <c r="F225" s="10">
        <v>3733</v>
      </c>
      <c r="G225" s="10">
        <v>464327</v>
      </c>
      <c r="H225" s="8">
        <v>118730</v>
      </c>
      <c r="I225" s="8">
        <f t="shared" si="4"/>
        <v>845450</v>
      </c>
    </row>
    <row r="226" spans="1:9">
      <c r="A226" s="2" t="s">
        <v>444</v>
      </c>
      <c r="B226" s="3" t="s">
        <v>445</v>
      </c>
      <c r="C226" s="8">
        <v>96898</v>
      </c>
      <c r="D226" s="8">
        <v>51204</v>
      </c>
      <c r="E226" s="10">
        <v>3579</v>
      </c>
      <c r="F226" s="10">
        <v>2115</v>
      </c>
      <c r="G226" s="10">
        <v>181740</v>
      </c>
      <c r="H226" s="8">
        <v>57374</v>
      </c>
      <c r="I226" s="8">
        <f t="shared" si="4"/>
        <v>392910</v>
      </c>
    </row>
    <row r="227" spans="1:9">
      <c r="A227" s="2" t="s">
        <v>446</v>
      </c>
      <c r="B227" s="3" t="s">
        <v>447</v>
      </c>
      <c r="C227" s="8">
        <v>111252</v>
      </c>
      <c r="D227" s="8">
        <v>47576</v>
      </c>
      <c r="E227" s="10">
        <v>4213</v>
      </c>
      <c r="F227" s="10">
        <v>2090</v>
      </c>
      <c r="G227" s="10">
        <v>144769</v>
      </c>
      <c r="H227" s="8">
        <v>65509</v>
      </c>
      <c r="I227" s="8">
        <f t="shared" si="4"/>
        <v>375409</v>
      </c>
    </row>
    <row r="228" spans="1:9">
      <c r="A228" s="2" t="s">
        <v>448</v>
      </c>
      <c r="B228" s="3" t="s">
        <v>449</v>
      </c>
      <c r="C228" s="8">
        <v>83342</v>
      </c>
      <c r="D228" s="8">
        <v>69292</v>
      </c>
      <c r="E228" s="10">
        <v>1198</v>
      </c>
      <c r="F228" s="10">
        <v>701</v>
      </c>
      <c r="G228" s="10">
        <v>35670</v>
      </c>
      <c r="H228" s="8">
        <v>19353</v>
      </c>
      <c r="I228" s="8">
        <f t="shared" si="4"/>
        <v>209556</v>
      </c>
    </row>
    <row r="229" spans="1:9">
      <c r="A229" s="2" t="s">
        <v>450</v>
      </c>
      <c r="B229" s="3" t="s">
        <v>451</v>
      </c>
      <c r="C229" s="8">
        <v>63944</v>
      </c>
      <c r="D229" s="8">
        <v>38054</v>
      </c>
      <c r="E229" s="10">
        <v>1709</v>
      </c>
      <c r="F229" s="10">
        <v>921</v>
      </c>
      <c r="G229" s="10">
        <v>83934</v>
      </c>
      <c r="H229" s="8">
        <v>29286</v>
      </c>
      <c r="I229" s="8">
        <f t="shared" si="4"/>
        <v>217848</v>
      </c>
    </row>
    <row r="230" spans="1:9">
      <c r="A230" s="2" t="s">
        <v>452</v>
      </c>
      <c r="B230" s="3" t="s">
        <v>453</v>
      </c>
      <c r="C230" s="8">
        <v>263262</v>
      </c>
      <c r="D230" s="8">
        <v>62250</v>
      </c>
      <c r="E230" s="10">
        <v>17652</v>
      </c>
      <c r="F230" s="10">
        <v>8017</v>
      </c>
      <c r="G230" s="10">
        <v>1359854</v>
      </c>
      <c r="H230" s="8">
        <v>254972</v>
      </c>
      <c r="I230" s="8">
        <f t="shared" si="4"/>
        <v>1966007</v>
      </c>
    </row>
    <row r="231" spans="1:9">
      <c r="A231" s="2" t="s">
        <v>454</v>
      </c>
      <c r="B231" s="3" t="s">
        <v>455</v>
      </c>
      <c r="C231" s="8">
        <v>143510</v>
      </c>
      <c r="D231" s="8">
        <v>102044</v>
      </c>
      <c r="E231" s="10">
        <v>7414</v>
      </c>
      <c r="F231" s="10">
        <v>3801</v>
      </c>
      <c r="G231" s="10">
        <v>493838</v>
      </c>
      <c r="H231" s="8">
        <v>115947</v>
      </c>
      <c r="I231" s="8">
        <f t="shared" si="4"/>
        <v>866554</v>
      </c>
    </row>
    <row r="232" spans="1:9">
      <c r="A232" s="2" t="s">
        <v>456</v>
      </c>
      <c r="B232" s="3" t="s">
        <v>457</v>
      </c>
      <c r="C232" s="8">
        <v>555322</v>
      </c>
      <c r="D232" s="8">
        <v>234664</v>
      </c>
      <c r="E232" s="10">
        <v>31116</v>
      </c>
      <c r="F232" s="10">
        <v>23253</v>
      </c>
      <c r="G232" s="10">
        <v>818603</v>
      </c>
      <c r="H232" s="8">
        <v>586757</v>
      </c>
      <c r="I232" s="8">
        <f t="shared" si="4"/>
        <v>2249715</v>
      </c>
    </row>
    <row r="233" spans="1:9">
      <c r="A233" s="2" t="s">
        <v>458</v>
      </c>
      <c r="B233" s="3" t="s">
        <v>459</v>
      </c>
      <c r="C233" s="8">
        <v>117228</v>
      </c>
      <c r="D233" s="8">
        <v>55950</v>
      </c>
      <c r="E233" s="10">
        <v>2239</v>
      </c>
      <c r="F233" s="10">
        <v>1038</v>
      </c>
      <c r="G233" s="10">
        <v>160233</v>
      </c>
      <c r="H233" s="8">
        <v>33011</v>
      </c>
      <c r="I233" s="8">
        <f t="shared" si="4"/>
        <v>369699</v>
      </c>
    </row>
    <row r="234" spans="1:9">
      <c r="A234" s="2" t="s">
        <v>460</v>
      </c>
      <c r="B234" s="3" t="s">
        <v>461</v>
      </c>
      <c r="C234" s="8">
        <v>304360</v>
      </c>
      <c r="D234" s="8">
        <v>75816</v>
      </c>
      <c r="E234" s="10">
        <v>21400</v>
      </c>
      <c r="F234" s="10">
        <v>9678</v>
      </c>
      <c r="G234" s="10">
        <v>1537360</v>
      </c>
      <c r="H234" s="8">
        <v>301770</v>
      </c>
      <c r="I234" s="8">
        <f t="shared" si="4"/>
        <v>2250384</v>
      </c>
    </row>
    <row r="235" spans="1:9">
      <c r="A235" s="2" t="s">
        <v>462</v>
      </c>
      <c r="B235" s="3" t="s">
        <v>463</v>
      </c>
      <c r="C235" s="8">
        <v>87778</v>
      </c>
      <c r="D235" s="8">
        <v>38760</v>
      </c>
      <c r="E235" s="10">
        <v>2701</v>
      </c>
      <c r="F235" s="10">
        <v>1508</v>
      </c>
      <c r="G235" s="10">
        <v>101083</v>
      </c>
      <c r="H235" s="8">
        <v>43116</v>
      </c>
      <c r="I235" s="8">
        <f t="shared" si="4"/>
        <v>274946</v>
      </c>
    </row>
    <row r="236" spans="1:9">
      <c r="A236" s="2" t="s">
        <v>464</v>
      </c>
      <c r="B236" s="3" t="s">
        <v>465</v>
      </c>
      <c r="C236" s="8">
        <v>164300</v>
      </c>
      <c r="D236" s="8">
        <v>55040</v>
      </c>
      <c r="E236" s="10">
        <v>9252</v>
      </c>
      <c r="F236" s="10">
        <v>4074</v>
      </c>
      <c r="G236" s="10">
        <v>867488</v>
      </c>
      <c r="H236" s="8">
        <v>129562</v>
      </c>
      <c r="I236" s="8">
        <f t="shared" si="4"/>
        <v>1229716</v>
      </c>
    </row>
    <row r="237" spans="1:9">
      <c r="A237" s="2" t="s">
        <v>466</v>
      </c>
      <c r="B237" s="3" t="s">
        <v>467</v>
      </c>
      <c r="C237" s="8">
        <v>990146</v>
      </c>
      <c r="D237" s="8">
        <v>291596</v>
      </c>
      <c r="E237" s="10">
        <v>63611</v>
      </c>
      <c r="F237" s="10">
        <v>31334</v>
      </c>
      <c r="G237" s="10">
        <v>4370923</v>
      </c>
      <c r="H237" s="8">
        <v>921154</v>
      </c>
      <c r="I237" s="8">
        <f t="shared" si="4"/>
        <v>6668764</v>
      </c>
    </row>
    <row r="238" spans="1:9">
      <c r="A238" s="2" t="s">
        <v>468</v>
      </c>
      <c r="B238" s="3" t="s">
        <v>469</v>
      </c>
      <c r="C238" s="8">
        <v>167488</v>
      </c>
      <c r="D238" s="8">
        <v>127514</v>
      </c>
      <c r="E238" s="10">
        <v>5077</v>
      </c>
      <c r="F238" s="10">
        <v>3532</v>
      </c>
      <c r="G238" s="10">
        <v>245297</v>
      </c>
      <c r="H238" s="8">
        <v>74714</v>
      </c>
      <c r="I238" s="8">
        <f t="shared" si="4"/>
        <v>623622</v>
      </c>
    </row>
    <row r="239" spans="1:9">
      <c r="A239" s="2" t="s">
        <v>470</v>
      </c>
      <c r="B239" s="3" t="s">
        <v>471</v>
      </c>
      <c r="C239" s="8">
        <v>319804</v>
      </c>
      <c r="D239" s="8">
        <v>68428</v>
      </c>
      <c r="E239" s="10">
        <v>23017</v>
      </c>
      <c r="F239" s="10">
        <v>10169</v>
      </c>
      <c r="G239" s="10">
        <v>1919895</v>
      </c>
      <c r="H239" s="8">
        <v>323435</v>
      </c>
      <c r="I239" s="8">
        <f t="shared" si="4"/>
        <v>2664748</v>
      </c>
    </row>
    <row r="240" spans="1:9">
      <c r="A240" s="2" t="s">
        <v>472</v>
      </c>
      <c r="B240" s="3" t="s">
        <v>473</v>
      </c>
      <c r="C240" s="8">
        <v>228024</v>
      </c>
      <c r="D240" s="8">
        <v>95708</v>
      </c>
      <c r="E240" s="10">
        <v>10665</v>
      </c>
      <c r="F240" s="10">
        <v>5458</v>
      </c>
      <c r="G240" s="10">
        <v>772916</v>
      </c>
      <c r="H240" s="8">
        <v>155167</v>
      </c>
      <c r="I240" s="8">
        <f t="shared" si="4"/>
        <v>1267938</v>
      </c>
    </row>
    <row r="241" spans="1:9">
      <c r="A241" s="2" t="s">
        <v>474</v>
      </c>
      <c r="B241" s="3" t="s">
        <v>475</v>
      </c>
      <c r="C241" s="8">
        <v>147870</v>
      </c>
      <c r="D241" s="8">
        <v>81606</v>
      </c>
      <c r="E241" s="10">
        <v>4718</v>
      </c>
      <c r="F241" s="10">
        <v>2805</v>
      </c>
      <c r="G241" s="10">
        <v>536261</v>
      </c>
      <c r="H241" s="8">
        <v>65295</v>
      </c>
      <c r="I241" s="8">
        <f t="shared" si="4"/>
        <v>838555</v>
      </c>
    </row>
    <row r="242" spans="1:9">
      <c r="A242" s="2" t="s">
        <v>476</v>
      </c>
      <c r="B242" s="3" t="s">
        <v>477</v>
      </c>
      <c r="C242" s="8">
        <v>124058</v>
      </c>
      <c r="D242" s="8">
        <v>54988</v>
      </c>
      <c r="E242" s="10">
        <v>3949</v>
      </c>
      <c r="F242" s="10">
        <v>2096</v>
      </c>
      <c r="G242" s="10">
        <v>159657</v>
      </c>
      <c r="H242" s="8">
        <v>66665</v>
      </c>
      <c r="I242" s="8">
        <f t="shared" si="4"/>
        <v>411413</v>
      </c>
    </row>
    <row r="243" spans="1:9">
      <c r="A243" s="2" t="s">
        <v>478</v>
      </c>
      <c r="B243" s="3" t="s">
        <v>479</v>
      </c>
      <c r="C243" s="8">
        <v>111146</v>
      </c>
      <c r="D243" s="8">
        <v>57600</v>
      </c>
      <c r="E243" s="10">
        <v>2145</v>
      </c>
      <c r="F243" s="10">
        <v>1099</v>
      </c>
      <c r="G243" s="10">
        <v>126265</v>
      </c>
      <c r="H243" s="8">
        <v>34938</v>
      </c>
      <c r="I243" s="8">
        <f t="shared" si="4"/>
        <v>333193</v>
      </c>
    </row>
    <row r="244" spans="1:9">
      <c r="A244" s="2" t="s">
        <v>480</v>
      </c>
      <c r="B244" s="3" t="s">
        <v>481</v>
      </c>
      <c r="C244" s="8">
        <v>86778</v>
      </c>
      <c r="D244" s="8">
        <v>37474</v>
      </c>
      <c r="E244" s="10">
        <v>2822</v>
      </c>
      <c r="F244" s="10">
        <v>2168</v>
      </c>
      <c r="G244" s="10">
        <v>211199</v>
      </c>
      <c r="H244" s="8">
        <v>46113</v>
      </c>
      <c r="I244" s="8">
        <f t="shared" si="4"/>
        <v>386554</v>
      </c>
    </row>
    <row r="245" spans="1:9">
      <c r="A245" s="2" t="s">
        <v>482</v>
      </c>
      <c r="B245" s="3" t="s">
        <v>483</v>
      </c>
      <c r="C245" s="8">
        <v>162346</v>
      </c>
      <c r="D245" s="8">
        <v>55298</v>
      </c>
      <c r="E245" s="10">
        <v>7727</v>
      </c>
      <c r="F245" s="10">
        <v>3389</v>
      </c>
      <c r="G245" s="10">
        <v>588689</v>
      </c>
      <c r="H245" s="8">
        <v>105328</v>
      </c>
      <c r="I245" s="8">
        <f t="shared" si="4"/>
        <v>922777</v>
      </c>
    </row>
    <row r="246" spans="1:9">
      <c r="A246" s="2" t="s">
        <v>484</v>
      </c>
      <c r="B246" s="3" t="s">
        <v>485</v>
      </c>
      <c r="C246" s="8">
        <v>104220</v>
      </c>
      <c r="D246" s="8">
        <v>53680</v>
      </c>
      <c r="E246" s="10">
        <v>2945</v>
      </c>
      <c r="F246" s="10">
        <v>1824</v>
      </c>
      <c r="G246" s="10">
        <v>152806</v>
      </c>
      <c r="H246" s="8">
        <v>46413</v>
      </c>
      <c r="I246" s="8">
        <f t="shared" si="4"/>
        <v>361888</v>
      </c>
    </row>
    <row r="247" spans="1:9">
      <c r="A247" s="2" t="s">
        <v>486</v>
      </c>
      <c r="B247" s="3" t="s">
        <v>487</v>
      </c>
      <c r="C247" s="8">
        <v>477614</v>
      </c>
      <c r="D247" s="8">
        <v>80244</v>
      </c>
      <c r="E247" s="10">
        <v>35879</v>
      </c>
      <c r="F247" s="10">
        <v>15294</v>
      </c>
      <c r="G247" s="10">
        <v>2173776</v>
      </c>
      <c r="H247" s="8">
        <v>486438</v>
      </c>
      <c r="I247" s="8">
        <f t="shared" si="4"/>
        <v>3269245</v>
      </c>
    </row>
    <row r="248" spans="1:9">
      <c r="A248" s="2" t="s">
        <v>488</v>
      </c>
      <c r="B248" s="3" t="s">
        <v>489</v>
      </c>
      <c r="C248" s="8">
        <v>159502</v>
      </c>
      <c r="D248" s="8">
        <v>85036</v>
      </c>
      <c r="E248" s="10">
        <v>4348</v>
      </c>
      <c r="F248" s="10">
        <v>2936</v>
      </c>
      <c r="G248" s="10">
        <v>189375</v>
      </c>
      <c r="H248" s="8">
        <v>74586</v>
      </c>
      <c r="I248" s="8">
        <f t="shared" si="4"/>
        <v>515783</v>
      </c>
    </row>
    <row r="249" spans="1:9">
      <c r="A249" s="2" t="s">
        <v>490</v>
      </c>
      <c r="B249" s="3" t="s">
        <v>491</v>
      </c>
      <c r="C249" s="8">
        <v>165550</v>
      </c>
      <c r="D249" s="8">
        <v>50936</v>
      </c>
      <c r="E249" s="10">
        <v>9573</v>
      </c>
      <c r="F249" s="10">
        <v>4939</v>
      </c>
      <c r="G249" s="10">
        <v>381596</v>
      </c>
      <c r="H249" s="8">
        <v>157093</v>
      </c>
      <c r="I249" s="8">
        <f t="shared" si="4"/>
        <v>769687</v>
      </c>
    </row>
    <row r="250" spans="1:9">
      <c r="A250" s="2" t="s">
        <v>492</v>
      </c>
      <c r="B250" s="3" t="s">
        <v>493</v>
      </c>
      <c r="C250" s="8">
        <v>96898</v>
      </c>
      <c r="D250" s="8">
        <v>35170</v>
      </c>
      <c r="E250" s="10">
        <v>3488</v>
      </c>
      <c r="F250" s="10">
        <v>1719</v>
      </c>
      <c r="G250" s="10">
        <v>165390</v>
      </c>
      <c r="H250" s="8">
        <v>54676</v>
      </c>
      <c r="I250" s="8">
        <f t="shared" si="4"/>
        <v>357341</v>
      </c>
    </row>
    <row r="251" spans="1:9">
      <c r="A251" s="2" t="s">
        <v>494</v>
      </c>
      <c r="B251" s="3" t="s">
        <v>495</v>
      </c>
      <c r="C251" s="8">
        <v>84642</v>
      </c>
      <c r="D251" s="8">
        <v>40600</v>
      </c>
      <c r="E251" s="10">
        <v>1710</v>
      </c>
      <c r="F251" s="10">
        <v>844</v>
      </c>
      <c r="G251" s="10">
        <v>75792</v>
      </c>
      <c r="H251" s="8">
        <v>26546</v>
      </c>
      <c r="I251" s="8">
        <f t="shared" si="4"/>
        <v>230134</v>
      </c>
    </row>
    <row r="252" spans="1:9">
      <c r="A252" s="2" t="s">
        <v>496</v>
      </c>
      <c r="B252" s="3" t="s">
        <v>497</v>
      </c>
      <c r="C252" s="8">
        <v>167964</v>
      </c>
      <c r="D252" s="8">
        <v>56056</v>
      </c>
      <c r="E252" s="10">
        <v>3351</v>
      </c>
      <c r="F252" s="10">
        <v>7085</v>
      </c>
      <c r="G252" s="10">
        <v>46820</v>
      </c>
      <c r="H252" s="8">
        <v>62811</v>
      </c>
      <c r="I252" s="8">
        <f t="shared" si="4"/>
        <v>344087</v>
      </c>
    </row>
    <row r="253" spans="1:9">
      <c r="A253" s="2" t="s">
        <v>498</v>
      </c>
      <c r="B253" s="3" t="s">
        <v>499</v>
      </c>
      <c r="C253" s="8">
        <v>492324</v>
      </c>
      <c r="D253" s="8">
        <v>168390</v>
      </c>
      <c r="E253" s="10">
        <v>45291</v>
      </c>
      <c r="F253" s="10">
        <v>19186</v>
      </c>
      <c r="G253" s="10">
        <v>3849686</v>
      </c>
      <c r="H253" s="8">
        <v>610220</v>
      </c>
      <c r="I253" s="8">
        <f t="shared" si="4"/>
        <v>5185097</v>
      </c>
    </row>
    <row r="254" spans="1:9">
      <c r="A254" s="2" t="s">
        <v>500</v>
      </c>
      <c r="B254" s="3" t="s">
        <v>501</v>
      </c>
      <c r="C254" s="8">
        <v>170712</v>
      </c>
      <c r="D254" s="8">
        <v>83066</v>
      </c>
      <c r="E254" s="10">
        <v>9884</v>
      </c>
      <c r="F254" s="10">
        <v>4834</v>
      </c>
      <c r="G254" s="10">
        <v>544577</v>
      </c>
      <c r="H254" s="8">
        <v>148787</v>
      </c>
      <c r="I254" s="8">
        <f t="shared" si="4"/>
        <v>961860</v>
      </c>
    </row>
    <row r="255" spans="1:9">
      <c r="A255" s="2" t="s">
        <v>502</v>
      </c>
      <c r="B255" s="3" t="s">
        <v>503</v>
      </c>
      <c r="C255" s="8">
        <v>162710</v>
      </c>
      <c r="D255" s="8">
        <v>61746</v>
      </c>
      <c r="E255" s="10">
        <v>3023</v>
      </c>
      <c r="F255" s="10">
        <v>2999</v>
      </c>
      <c r="G255" s="10">
        <v>178410</v>
      </c>
      <c r="H255" s="8">
        <v>50566</v>
      </c>
      <c r="I255" s="8">
        <f t="shared" si="4"/>
        <v>459454</v>
      </c>
    </row>
    <row r="256" spans="1:9">
      <c r="A256" s="2" t="s">
        <v>504</v>
      </c>
      <c r="B256" s="3" t="s">
        <v>505</v>
      </c>
      <c r="C256" s="8">
        <v>129032</v>
      </c>
      <c r="D256" s="8">
        <v>61428</v>
      </c>
      <c r="E256" s="10">
        <v>3390</v>
      </c>
      <c r="F256" s="10">
        <v>1817</v>
      </c>
      <c r="G256" s="10">
        <v>170715</v>
      </c>
      <c r="H256" s="8">
        <v>50523</v>
      </c>
      <c r="I256" s="8">
        <f t="shared" si="4"/>
        <v>416905</v>
      </c>
    </row>
    <row r="257" spans="1:9">
      <c r="A257" s="2" t="s">
        <v>506</v>
      </c>
      <c r="B257" s="3" t="s">
        <v>507</v>
      </c>
      <c r="C257" s="8">
        <v>137166</v>
      </c>
      <c r="D257" s="8">
        <v>49846</v>
      </c>
      <c r="E257" s="10">
        <v>5954</v>
      </c>
      <c r="F257" s="10">
        <v>2849</v>
      </c>
      <c r="G257" s="10">
        <v>494051</v>
      </c>
      <c r="H257" s="8">
        <v>90599</v>
      </c>
      <c r="I257" s="8">
        <f t="shared" si="4"/>
        <v>780465</v>
      </c>
    </row>
    <row r="258" spans="1:9">
      <c r="A258" s="2" t="s">
        <v>508</v>
      </c>
      <c r="B258" s="3" t="s">
        <v>509</v>
      </c>
      <c r="C258" s="8">
        <v>177780</v>
      </c>
      <c r="D258" s="8">
        <v>70914</v>
      </c>
      <c r="E258" s="10">
        <v>6746</v>
      </c>
      <c r="F258" s="10">
        <v>2997</v>
      </c>
      <c r="G258" s="10">
        <v>812952</v>
      </c>
      <c r="H258" s="8">
        <v>95309</v>
      </c>
      <c r="I258" s="8">
        <f t="shared" si="4"/>
        <v>1166698</v>
      </c>
    </row>
    <row r="259" spans="1:9">
      <c r="A259" s="2" t="s">
        <v>510</v>
      </c>
      <c r="B259" s="3" t="s">
        <v>511</v>
      </c>
      <c r="C259" s="8">
        <v>195118</v>
      </c>
      <c r="D259" s="8">
        <v>84422</v>
      </c>
      <c r="E259" s="10">
        <v>9601</v>
      </c>
      <c r="F259" s="10">
        <v>4453</v>
      </c>
      <c r="G259" s="10">
        <v>981774</v>
      </c>
      <c r="H259" s="8">
        <v>141637</v>
      </c>
      <c r="I259" s="8">
        <f t="shared" si="4"/>
        <v>1417005</v>
      </c>
    </row>
    <row r="260" spans="1:9">
      <c r="A260" s="2" t="s">
        <v>512</v>
      </c>
      <c r="B260" s="3" t="s">
        <v>513</v>
      </c>
      <c r="C260" s="8">
        <v>145310</v>
      </c>
      <c r="D260" s="8">
        <v>46946</v>
      </c>
      <c r="E260" s="10">
        <v>6248</v>
      </c>
      <c r="F260" s="10">
        <v>3436</v>
      </c>
      <c r="G260" s="10">
        <v>392870</v>
      </c>
      <c r="H260" s="8">
        <v>89315</v>
      </c>
      <c r="I260" s="8">
        <f t="shared" si="4"/>
        <v>684125</v>
      </c>
    </row>
    <row r="261" spans="1:9">
      <c r="A261" s="2" t="s">
        <v>514</v>
      </c>
      <c r="B261" s="3" t="s">
        <v>515</v>
      </c>
      <c r="C261" s="8">
        <v>76544</v>
      </c>
      <c r="D261" s="8">
        <v>38388</v>
      </c>
      <c r="E261" s="10">
        <v>612</v>
      </c>
      <c r="F261" s="10">
        <v>442</v>
      </c>
      <c r="G261" s="10">
        <v>22051</v>
      </c>
      <c r="H261" s="8">
        <v>10019</v>
      </c>
      <c r="I261" s="8">
        <f t="shared" si="4"/>
        <v>148056</v>
      </c>
    </row>
    <row r="262" spans="1:9">
      <c r="A262" s="2" t="s">
        <v>516</v>
      </c>
      <c r="B262" s="3" t="s">
        <v>517</v>
      </c>
      <c r="C262" s="8">
        <v>113102</v>
      </c>
      <c r="D262" s="8">
        <v>52444</v>
      </c>
      <c r="E262" s="10">
        <v>3127</v>
      </c>
      <c r="F262" s="10">
        <v>1478</v>
      </c>
      <c r="G262" s="10">
        <v>232568</v>
      </c>
      <c r="H262" s="8">
        <v>46712</v>
      </c>
      <c r="I262" s="8">
        <f t="shared" si="4"/>
        <v>449431</v>
      </c>
    </row>
    <row r="263" spans="1:9">
      <c r="A263" s="2" t="s">
        <v>518</v>
      </c>
      <c r="B263" s="3" t="s">
        <v>519</v>
      </c>
      <c r="C263" s="8">
        <v>89092</v>
      </c>
      <c r="D263" s="8">
        <v>46758</v>
      </c>
      <c r="E263" s="10">
        <v>1984</v>
      </c>
      <c r="F263" s="10">
        <v>1204</v>
      </c>
      <c r="G263" s="10">
        <v>113010</v>
      </c>
      <c r="H263" s="8">
        <v>31855</v>
      </c>
      <c r="I263" s="8">
        <f t="shared" ref="I263:I326" si="5">SUM(C263:H263)</f>
        <v>283903</v>
      </c>
    </row>
    <row r="264" spans="1:9">
      <c r="A264" s="2" t="s">
        <v>520</v>
      </c>
      <c r="B264" s="3" t="s">
        <v>521</v>
      </c>
      <c r="C264" s="8">
        <v>175802</v>
      </c>
      <c r="D264" s="8">
        <v>101416</v>
      </c>
      <c r="E264" s="10">
        <v>7353</v>
      </c>
      <c r="F264" s="10">
        <v>3631</v>
      </c>
      <c r="G264" s="10">
        <v>487151</v>
      </c>
      <c r="H264" s="8">
        <v>105542</v>
      </c>
      <c r="I264" s="8">
        <f t="shared" si="5"/>
        <v>880895</v>
      </c>
    </row>
    <row r="265" spans="1:9">
      <c r="A265" s="2" t="s">
        <v>522</v>
      </c>
      <c r="B265" s="3" t="s">
        <v>523</v>
      </c>
      <c r="C265" s="8">
        <v>139628</v>
      </c>
      <c r="D265" s="8">
        <v>46106</v>
      </c>
      <c r="E265" s="10">
        <v>6992</v>
      </c>
      <c r="F265" s="10">
        <v>3427</v>
      </c>
      <c r="G265" s="10">
        <v>439221</v>
      </c>
      <c r="H265" s="8">
        <v>106527</v>
      </c>
      <c r="I265" s="8">
        <f t="shared" si="5"/>
        <v>741901</v>
      </c>
    </row>
    <row r="266" spans="1:9">
      <c r="A266" s="2" t="s">
        <v>524</v>
      </c>
      <c r="B266" s="3" t="s">
        <v>525</v>
      </c>
      <c r="C266" s="8">
        <v>295502</v>
      </c>
      <c r="D266" s="8">
        <v>288258</v>
      </c>
      <c r="E266" s="10">
        <v>20875</v>
      </c>
      <c r="F266" s="10">
        <v>9752</v>
      </c>
      <c r="G266" s="10">
        <v>1486267</v>
      </c>
      <c r="H266" s="8">
        <v>310162</v>
      </c>
      <c r="I266" s="8">
        <f t="shared" si="5"/>
        <v>2410816</v>
      </c>
    </row>
    <row r="267" spans="1:9">
      <c r="A267" s="2" t="s">
        <v>526</v>
      </c>
      <c r="B267" s="3" t="s">
        <v>527</v>
      </c>
      <c r="C267" s="8">
        <v>80542</v>
      </c>
      <c r="D267" s="8">
        <v>28646</v>
      </c>
      <c r="E267" s="10">
        <v>2647</v>
      </c>
      <c r="F267" s="10">
        <v>2277</v>
      </c>
      <c r="G267" s="10">
        <v>104354</v>
      </c>
      <c r="H267" s="8">
        <v>44657</v>
      </c>
      <c r="I267" s="8">
        <f t="shared" si="5"/>
        <v>263123</v>
      </c>
    </row>
    <row r="268" spans="1:9">
      <c r="A268" s="2" t="s">
        <v>528</v>
      </c>
      <c r="B268" s="3" t="s">
        <v>529</v>
      </c>
      <c r="C268" s="8">
        <v>207402</v>
      </c>
      <c r="D268" s="8">
        <v>84966</v>
      </c>
      <c r="E268" s="10">
        <v>10862</v>
      </c>
      <c r="F268" s="10">
        <v>5110</v>
      </c>
      <c r="G268" s="10">
        <v>1342861</v>
      </c>
      <c r="H268" s="8">
        <v>149129</v>
      </c>
      <c r="I268" s="8">
        <f t="shared" si="5"/>
        <v>1800330</v>
      </c>
    </row>
    <row r="269" spans="1:9">
      <c r="A269" s="2" t="s">
        <v>530</v>
      </c>
      <c r="B269" s="3" t="s">
        <v>531</v>
      </c>
      <c r="C269" s="8">
        <v>150166</v>
      </c>
      <c r="D269" s="8">
        <v>87776</v>
      </c>
      <c r="E269" s="10">
        <v>6553</v>
      </c>
      <c r="F269" s="10">
        <v>3095</v>
      </c>
      <c r="G269" s="10">
        <v>525360</v>
      </c>
      <c r="H269" s="8">
        <v>97364</v>
      </c>
      <c r="I269" s="8">
        <f t="shared" si="5"/>
        <v>870314</v>
      </c>
    </row>
    <row r="270" spans="1:9">
      <c r="A270" s="2" t="s">
        <v>532</v>
      </c>
      <c r="B270" s="3" t="s">
        <v>533</v>
      </c>
      <c r="C270" s="8">
        <v>296510</v>
      </c>
      <c r="D270" s="8">
        <v>60506</v>
      </c>
      <c r="E270" s="10">
        <v>18778</v>
      </c>
      <c r="F270" s="10">
        <v>8896</v>
      </c>
      <c r="G270" s="10">
        <v>1277121</v>
      </c>
      <c r="H270" s="8">
        <v>282931</v>
      </c>
      <c r="I270" s="8">
        <f t="shared" si="5"/>
        <v>1944742</v>
      </c>
    </row>
    <row r="271" spans="1:9">
      <c r="A271" s="2" t="s">
        <v>534</v>
      </c>
      <c r="B271" s="3" t="s">
        <v>535</v>
      </c>
      <c r="C271" s="8">
        <v>367726</v>
      </c>
      <c r="D271" s="8">
        <v>573092</v>
      </c>
      <c r="E271" s="10">
        <v>24108</v>
      </c>
      <c r="F271" s="10">
        <v>12901</v>
      </c>
      <c r="G271" s="10">
        <v>1548866</v>
      </c>
      <c r="H271" s="8">
        <v>363126</v>
      </c>
      <c r="I271" s="8">
        <f t="shared" si="5"/>
        <v>2889819</v>
      </c>
    </row>
    <row r="272" spans="1:9">
      <c r="A272" s="2" t="s">
        <v>536</v>
      </c>
      <c r="B272" s="3" t="s">
        <v>537</v>
      </c>
      <c r="C272" s="8">
        <v>65752</v>
      </c>
      <c r="D272" s="8">
        <v>34760</v>
      </c>
      <c r="E272" s="10">
        <v>724</v>
      </c>
      <c r="F272" s="10">
        <v>483</v>
      </c>
      <c r="G272" s="10">
        <v>13534</v>
      </c>
      <c r="H272" s="8">
        <v>12588</v>
      </c>
      <c r="I272" s="8">
        <f t="shared" si="5"/>
        <v>127841</v>
      </c>
    </row>
    <row r="273" spans="1:9">
      <c r="A273" s="2" t="s">
        <v>538</v>
      </c>
      <c r="B273" s="3" t="s">
        <v>539</v>
      </c>
      <c r="C273" s="8">
        <v>97992</v>
      </c>
      <c r="D273" s="8">
        <v>45284</v>
      </c>
      <c r="E273" s="10">
        <v>2423</v>
      </c>
      <c r="F273" s="10">
        <v>1842</v>
      </c>
      <c r="G273" s="10">
        <v>86607</v>
      </c>
      <c r="H273" s="8">
        <v>39219</v>
      </c>
      <c r="I273" s="8">
        <f t="shared" si="5"/>
        <v>273367</v>
      </c>
    </row>
    <row r="274" spans="1:9">
      <c r="A274" s="2" t="s">
        <v>540</v>
      </c>
      <c r="B274" s="3" t="s">
        <v>541</v>
      </c>
      <c r="C274" s="8">
        <v>303076</v>
      </c>
      <c r="D274" s="8">
        <v>227772</v>
      </c>
      <c r="E274" s="10">
        <v>10689</v>
      </c>
      <c r="F274" s="10">
        <v>5782</v>
      </c>
      <c r="G274" s="10">
        <v>705155</v>
      </c>
      <c r="H274" s="8">
        <v>176703</v>
      </c>
      <c r="I274" s="8">
        <f t="shared" si="5"/>
        <v>1429177</v>
      </c>
    </row>
    <row r="275" spans="1:9">
      <c r="A275" s="2" t="s">
        <v>542</v>
      </c>
      <c r="B275" s="3" t="s">
        <v>543</v>
      </c>
      <c r="C275" s="8">
        <v>115718</v>
      </c>
      <c r="D275" s="8">
        <v>55044</v>
      </c>
      <c r="E275" s="10">
        <v>4236</v>
      </c>
      <c r="F275" s="10">
        <v>1883</v>
      </c>
      <c r="G275" s="10">
        <v>480251</v>
      </c>
      <c r="H275" s="8">
        <v>59900</v>
      </c>
      <c r="I275" s="8">
        <f t="shared" si="5"/>
        <v>717032</v>
      </c>
    </row>
    <row r="276" spans="1:9">
      <c r="A276" s="2" t="s">
        <v>544</v>
      </c>
      <c r="B276" s="3" t="s">
        <v>545</v>
      </c>
      <c r="C276" s="8">
        <v>161834</v>
      </c>
      <c r="D276" s="8">
        <v>48584</v>
      </c>
      <c r="E276" s="10">
        <v>9768</v>
      </c>
      <c r="F276" s="10">
        <v>4447</v>
      </c>
      <c r="G276" s="10">
        <v>803669</v>
      </c>
      <c r="H276" s="8">
        <v>138939</v>
      </c>
      <c r="I276" s="8">
        <f t="shared" si="5"/>
        <v>1167241</v>
      </c>
    </row>
    <row r="277" spans="1:9">
      <c r="A277" s="2" t="s">
        <v>546</v>
      </c>
      <c r="B277" s="3" t="s">
        <v>547</v>
      </c>
      <c r="C277" s="8">
        <v>255758</v>
      </c>
      <c r="D277" s="8">
        <v>64416</v>
      </c>
      <c r="E277" s="10">
        <v>16565</v>
      </c>
      <c r="F277" s="10">
        <v>9532</v>
      </c>
      <c r="G277" s="10">
        <v>991390</v>
      </c>
      <c r="H277" s="8">
        <v>263792</v>
      </c>
      <c r="I277" s="8">
        <f t="shared" si="5"/>
        <v>1601453</v>
      </c>
    </row>
    <row r="278" spans="1:9">
      <c r="A278" s="2" t="s">
        <v>548</v>
      </c>
      <c r="B278" s="3" t="s">
        <v>549</v>
      </c>
      <c r="C278" s="8">
        <v>186490</v>
      </c>
      <c r="D278" s="8">
        <v>77172</v>
      </c>
      <c r="E278" s="10">
        <v>10613</v>
      </c>
      <c r="F278" s="10">
        <v>5019</v>
      </c>
      <c r="G278" s="10">
        <v>923945</v>
      </c>
      <c r="H278" s="8">
        <v>149729</v>
      </c>
      <c r="I278" s="8">
        <f t="shared" si="5"/>
        <v>1352968</v>
      </c>
    </row>
    <row r="279" spans="1:9">
      <c r="A279" s="2" t="s">
        <v>550</v>
      </c>
      <c r="B279" s="3" t="s">
        <v>551</v>
      </c>
      <c r="C279" s="8">
        <v>120630</v>
      </c>
      <c r="D279" s="8">
        <v>50032</v>
      </c>
      <c r="E279" s="10">
        <v>3940</v>
      </c>
      <c r="F279" s="10">
        <v>1745</v>
      </c>
      <c r="G279" s="10">
        <v>300747</v>
      </c>
      <c r="H279" s="8">
        <v>55490</v>
      </c>
      <c r="I279" s="8">
        <f t="shared" si="5"/>
        <v>532584</v>
      </c>
    </row>
    <row r="280" spans="1:9">
      <c r="A280" s="2" t="s">
        <v>552</v>
      </c>
      <c r="B280" s="3" t="s">
        <v>553</v>
      </c>
      <c r="C280" s="8">
        <v>283968</v>
      </c>
      <c r="D280" s="8">
        <v>65298</v>
      </c>
      <c r="E280" s="10">
        <v>20738</v>
      </c>
      <c r="F280" s="10">
        <v>10029</v>
      </c>
      <c r="G280" s="10">
        <v>1344357</v>
      </c>
      <c r="H280" s="8">
        <v>312260</v>
      </c>
      <c r="I280" s="8">
        <f t="shared" si="5"/>
        <v>2036650</v>
      </c>
    </row>
    <row r="281" spans="1:9">
      <c r="A281" s="2" t="s">
        <v>554</v>
      </c>
      <c r="B281" s="3" t="s">
        <v>555</v>
      </c>
      <c r="C281" s="8">
        <v>127690</v>
      </c>
      <c r="D281" s="8">
        <v>72714</v>
      </c>
      <c r="E281" s="10">
        <v>2397</v>
      </c>
      <c r="F281" s="10">
        <v>1078</v>
      </c>
      <c r="G281" s="10">
        <v>182561</v>
      </c>
      <c r="H281" s="8">
        <v>34296</v>
      </c>
      <c r="I281" s="8">
        <f t="shared" si="5"/>
        <v>420736</v>
      </c>
    </row>
    <row r="282" spans="1:9">
      <c r="A282" s="2" t="s">
        <v>556</v>
      </c>
      <c r="B282" s="3" t="s">
        <v>557</v>
      </c>
      <c r="C282" s="8">
        <v>642266</v>
      </c>
      <c r="D282" s="8">
        <v>250210</v>
      </c>
      <c r="E282" s="10">
        <v>37434</v>
      </c>
      <c r="F282" s="10">
        <v>18669</v>
      </c>
      <c r="G282" s="10">
        <v>2784374</v>
      </c>
      <c r="H282" s="8">
        <v>536276</v>
      </c>
      <c r="I282" s="8">
        <f t="shared" si="5"/>
        <v>4269229</v>
      </c>
    </row>
    <row r="283" spans="1:9">
      <c r="A283" s="2" t="s">
        <v>558</v>
      </c>
      <c r="B283" s="3" t="s">
        <v>559</v>
      </c>
      <c r="C283" s="8">
        <v>1334964</v>
      </c>
      <c r="D283" s="8">
        <v>565360</v>
      </c>
      <c r="E283" s="10">
        <v>103136</v>
      </c>
      <c r="F283" s="10">
        <v>52249</v>
      </c>
      <c r="G283" s="10">
        <v>5206998</v>
      </c>
      <c r="H283" s="8">
        <v>1565542</v>
      </c>
      <c r="I283" s="8">
        <f t="shared" si="5"/>
        <v>8828249</v>
      </c>
    </row>
    <row r="284" spans="1:9">
      <c r="A284" s="2" t="s">
        <v>560</v>
      </c>
      <c r="B284" s="3" t="s">
        <v>561</v>
      </c>
      <c r="C284" s="8">
        <v>164754</v>
      </c>
      <c r="D284" s="8">
        <v>72596</v>
      </c>
      <c r="E284" s="10">
        <v>8047</v>
      </c>
      <c r="F284" s="10">
        <v>4047</v>
      </c>
      <c r="G284" s="10">
        <v>647790</v>
      </c>
      <c r="H284" s="8">
        <v>124638</v>
      </c>
      <c r="I284" s="8">
        <f t="shared" si="5"/>
        <v>1021872</v>
      </c>
    </row>
    <row r="285" spans="1:9">
      <c r="A285" s="2" t="s">
        <v>562</v>
      </c>
      <c r="B285" s="3" t="s">
        <v>563</v>
      </c>
      <c r="C285" s="8">
        <v>170120</v>
      </c>
      <c r="D285" s="8">
        <v>74782</v>
      </c>
      <c r="E285" s="10">
        <v>6159</v>
      </c>
      <c r="F285" s="10">
        <v>3712</v>
      </c>
      <c r="G285" s="10">
        <v>188781</v>
      </c>
      <c r="H285" s="8">
        <v>102502</v>
      </c>
      <c r="I285" s="8">
        <f t="shared" si="5"/>
        <v>546056</v>
      </c>
    </row>
    <row r="286" spans="1:9">
      <c r="A286" s="2" t="s">
        <v>564</v>
      </c>
      <c r="B286" s="3" t="s">
        <v>565</v>
      </c>
      <c r="C286" s="8">
        <v>73946</v>
      </c>
      <c r="D286" s="8">
        <v>31120</v>
      </c>
      <c r="E286" s="10">
        <v>773</v>
      </c>
      <c r="F286" s="10">
        <v>1016</v>
      </c>
      <c r="G286" s="10">
        <v>23463</v>
      </c>
      <c r="H286" s="8">
        <v>13187</v>
      </c>
      <c r="I286" s="8">
        <f t="shared" si="5"/>
        <v>143505</v>
      </c>
    </row>
    <row r="287" spans="1:9">
      <c r="A287" s="2" t="s">
        <v>566</v>
      </c>
      <c r="B287" s="3" t="s">
        <v>567</v>
      </c>
      <c r="C287" s="8">
        <v>90940</v>
      </c>
      <c r="D287" s="8">
        <v>34726</v>
      </c>
      <c r="E287" s="10">
        <v>2219</v>
      </c>
      <c r="F287" s="10">
        <v>1085</v>
      </c>
      <c r="G287" s="10">
        <v>174261</v>
      </c>
      <c r="H287" s="8">
        <v>33996</v>
      </c>
      <c r="I287" s="8">
        <f t="shared" si="5"/>
        <v>337227</v>
      </c>
    </row>
    <row r="288" spans="1:9">
      <c r="A288" s="2" t="s">
        <v>568</v>
      </c>
      <c r="B288" s="3" t="s">
        <v>569</v>
      </c>
      <c r="C288" s="8">
        <v>101942</v>
      </c>
      <c r="D288" s="8">
        <v>55556</v>
      </c>
      <c r="E288" s="10">
        <v>2764</v>
      </c>
      <c r="F288" s="10">
        <v>2176</v>
      </c>
      <c r="G288" s="10">
        <v>110296</v>
      </c>
      <c r="H288" s="8">
        <v>44614</v>
      </c>
      <c r="I288" s="8">
        <f t="shared" si="5"/>
        <v>317348</v>
      </c>
    </row>
    <row r="289" spans="1:9">
      <c r="A289" s="2" t="s">
        <v>570</v>
      </c>
      <c r="B289" s="3" t="s">
        <v>571</v>
      </c>
      <c r="C289" s="8">
        <v>331126</v>
      </c>
      <c r="D289" s="8">
        <v>148820</v>
      </c>
      <c r="E289" s="10">
        <v>9625</v>
      </c>
      <c r="F289" s="10">
        <v>4504</v>
      </c>
      <c r="G289" s="10">
        <v>616254</v>
      </c>
      <c r="H289" s="8">
        <v>135300</v>
      </c>
      <c r="I289" s="8">
        <f t="shared" si="5"/>
        <v>1245629</v>
      </c>
    </row>
    <row r="290" spans="1:9">
      <c r="A290" s="2" t="s">
        <v>572</v>
      </c>
      <c r="B290" s="3" t="s">
        <v>573</v>
      </c>
      <c r="C290" s="8">
        <v>176204</v>
      </c>
      <c r="D290" s="8">
        <v>84084</v>
      </c>
      <c r="E290" s="10">
        <v>9396</v>
      </c>
      <c r="F290" s="10">
        <v>4558</v>
      </c>
      <c r="G290" s="10">
        <v>425495</v>
      </c>
      <c r="H290" s="8">
        <v>144976</v>
      </c>
      <c r="I290" s="8">
        <f t="shared" si="5"/>
        <v>844713</v>
      </c>
    </row>
    <row r="291" spans="1:9">
      <c r="A291" s="2" t="s">
        <v>574</v>
      </c>
      <c r="B291" s="3" t="s">
        <v>575</v>
      </c>
      <c r="C291" s="8">
        <v>216030</v>
      </c>
      <c r="D291" s="8">
        <v>96498</v>
      </c>
      <c r="E291" s="10">
        <v>8855</v>
      </c>
      <c r="F291" s="10">
        <v>4335</v>
      </c>
      <c r="G291" s="10">
        <v>452602</v>
      </c>
      <c r="H291" s="8">
        <v>137869</v>
      </c>
      <c r="I291" s="8">
        <f t="shared" si="5"/>
        <v>916189</v>
      </c>
    </row>
    <row r="292" spans="1:9">
      <c r="A292" s="2" t="s">
        <v>576</v>
      </c>
      <c r="B292" s="3" t="s">
        <v>577</v>
      </c>
      <c r="C292" s="8">
        <v>72886</v>
      </c>
      <c r="D292" s="8">
        <v>32436</v>
      </c>
      <c r="E292" s="10">
        <v>910</v>
      </c>
      <c r="F292" s="10">
        <v>1186</v>
      </c>
      <c r="G292" s="10">
        <v>40341</v>
      </c>
      <c r="H292" s="8">
        <v>14814</v>
      </c>
      <c r="I292" s="8">
        <f t="shared" si="5"/>
        <v>162573</v>
      </c>
    </row>
    <row r="293" spans="1:9">
      <c r="A293" s="2" t="s">
        <v>578</v>
      </c>
      <c r="B293" s="3" t="s">
        <v>579</v>
      </c>
      <c r="C293" s="8">
        <v>89876</v>
      </c>
      <c r="D293" s="8">
        <v>62834</v>
      </c>
      <c r="E293" s="10">
        <v>1681</v>
      </c>
      <c r="F293" s="10">
        <v>832</v>
      </c>
      <c r="G293" s="10">
        <v>68445</v>
      </c>
      <c r="H293" s="8">
        <v>26160</v>
      </c>
      <c r="I293" s="8">
        <f t="shared" si="5"/>
        <v>249828</v>
      </c>
    </row>
    <row r="294" spans="1:9">
      <c r="A294" s="2" t="s">
        <v>580</v>
      </c>
      <c r="B294" s="3" t="s">
        <v>581</v>
      </c>
      <c r="C294" s="8">
        <v>111434</v>
      </c>
      <c r="D294" s="8">
        <v>49426</v>
      </c>
      <c r="E294" s="10">
        <v>3070</v>
      </c>
      <c r="F294" s="10">
        <v>1539</v>
      </c>
      <c r="G294" s="10">
        <v>139245</v>
      </c>
      <c r="H294" s="8">
        <v>48939</v>
      </c>
      <c r="I294" s="8">
        <f t="shared" si="5"/>
        <v>353653</v>
      </c>
    </row>
    <row r="295" spans="1:9">
      <c r="A295" s="2" t="s">
        <v>582</v>
      </c>
      <c r="B295" s="3" t="s">
        <v>583</v>
      </c>
      <c r="C295" s="8">
        <v>87730</v>
      </c>
      <c r="D295" s="8">
        <v>39354</v>
      </c>
      <c r="E295" s="10">
        <v>2690</v>
      </c>
      <c r="F295" s="10">
        <v>1362</v>
      </c>
      <c r="G295" s="10">
        <v>111005</v>
      </c>
      <c r="H295" s="8">
        <v>43330</v>
      </c>
      <c r="I295" s="8">
        <f t="shared" si="5"/>
        <v>285471</v>
      </c>
    </row>
    <row r="296" spans="1:9">
      <c r="A296" s="2" t="s">
        <v>584</v>
      </c>
      <c r="B296" s="3" t="s">
        <v>585</v>
      </c>
      <c r="C296" s="8">
        <v>201162</v>
      </c>
      <c r="D296" s="8">
        <v>57270</v>
      </c>
      <c r="E296" s="10">
        <v>11682</v>
      </c>
      <c r="F296" s="10">
        <v>5610</v>
      </c>
      <c r="G296" s="10">
        <v>771692</v>
      </c>
      <c r="H296" s="8">
        <v>178416</v>
      </c>
      <c r="I296" s="8">
        <f t="shared" si="5"/>
        <v>1225832</v>
      </c>
    </row>
    <row r="297" spans="1:9">
      <c r="A297" s="2" t="s">
        <v>586</v>
      </c>
      <c r="B297" s="3" t="s">
        <v>587</v>
      </c>
      <c r="C297" s="8">
        <v>119416</v>
      </c>
      <c r="D297" s="8">
        <v>48940</v>
      </c>
      <c r="E297" s="10">
        <v>4123</v>
      </c>
      <c r="F297" s="10">
        <v>2019</v>
      </c>
      <c r="G297" s="10">
        <v>404587</v>
      </c>
      <c r="H297" s="8">
        <v>59429</v>
      </c>
      <c r="I297" s="8">
        <f t="shared" si="5"/>
        <v>638514</v>
      </c>
    </row>
    <row r="298" spans="1:9">
      <c r="A298" s="2" t="s">
        <v>588</v>
      </c>
      <c r="B298" s="3" t="s">
        <v>589</v>
      </c>
      <c r="C298" s="8">
        <v>704680</v>
      </c>
      <c r="D298" s="8">
        <v>326128</v>
      </c>
      <c r="E298" s="10">
        <v>33448</v>
      </c>
      <c r="F298" s="10">
        <v>38026</v>
      </c>
      <c r="G298" s="10">
        <v>627187</v>
      </c>
      <c r="H298" s="8">
        <v>665154</v>
      </c>
      <c r="I298" s="8">
        <f t="shared" si="5"/>
        <v>2394623</v>
      </c>
    </row>
    <row r="299" spans="1:9">
      <c r="A299" s="2" t="s">
        <v>590</v>
      </c>
      <c r="B299" s="3" t="s">
        <v>591</v>
      </c>
      <c r="C299" s="8">
        <v>266502</v>
      </c>
      <c r="D299" s="8">
        <v>144232</v>
      </c>
      <c r="E299" s="10">
        <v>14658</v>
      </c>
      <c r="F299" s="10">
        <v>11553</v>
      </c>
      <c r="G299" s="10">
        <v>549438</v>
      </c>
      <c r="H299" s="8">
        <v>270043</v>
      </c>
      <c r="I299" s="8">
        <f t="shared" si="5"/>
        <v>1256426</v>
      </c>
    </row>
    <row r="300" spans="1:9">
      <c r="A300" s="2" t="s">
        <v>592</v>
      </c>
      <c r="B300" s="3" t="s">
        <v>593</v>
      </c>
      <c r="C300" s="8">
        <v>526266</v>
      </c>
      <c r="D300" s="8">
        <v>265938</v>
      </c>
      <c r="E300" s="10">
        <v>21504</v>
      </c>
      <c r="F300" s="10">
        <v>19867</v>
      </c>
      <c r="G300" s="10">
        <v>766366</v>
      </c>
      <c r="H300" s="8">
        <v>386419</v>
      </c>
      <c r="I300" s="8">
        <f t="shared" si="5"/>
        <v>1986360</v>
      </c>
    </row>
    <row r="301" spans="1:9">
      <c r="A301" s="2" t="s">
        <v>594</v>
      </c>
      <c r="B301" s="3" t="s">
        <v>595</v>
      </c>
      <c r="C301" s="8">
        <v>90858</v>
      </c>
      <c r="D301" s="8">
        <v>43628</v>
      </c>
      <c r="E301" s="10">
        <v>2465</v>
      </c>
      <c r="F301" s="10">
        <v>1856</v>
      </c>
      <c r="G301" s="10">
        <v>81311</v>
      </c>
      <c r="H301" s="8">
        <v>39776</v>
      </c>
      <c r="I301" s="8">
        <f t="shared" si="5"/>
        <v>259894</v>
      </c>
    </row>
    <row r="302" spans="1:9">
      <c r="A302" s="2" t="s">
        <v>596</v>
      </c>
      <c r="B302" s="3" t="s">
        <v>597</v>
      </c>
      <c r="C302" s="8">
        <v>141720</v>
      </c>
      <c r="D302" s="8">
        <v>59514</v>
      </c>
      <c r="E302" s="10">
        <v>6448</v>
      </c>
      <c r="F302" s="10">
        <v>3918</v>
      </c>
      <c r="G302" s="10">
        <v>567684</v>
      </c>
      <c r="H302" s="8">
        <v>92055</v>
      </c>
      <c r="I302" s="8">
        <f t="shared" si="5"/>
        <v>871339</v>
      </c>
    </row>
    <row r="303" spans="1:9">
      <c r="A303" s="2" t="s">
        <v>598</v>
      </c>
      <c r="B303" s="3" t="s">
        <v>599</v>
      </c>
      <c r="C303" s="8">
        <v>531876</v>
      </c>
      <c r="D303" s="8">
        <v>185514</v>
      </c>
      <c r="E303" s="10">
        <v>30653</v>
      </c>
      <c r="F303" s="10">
        <v>18339</v>
      </c>
      <c r="G303" s="10">
        <v>1617767</v>
      </c>
      <c r="H303" s="8">
        <v>506305</v>
      </c>
      <c r="I303" s="8">
        <f t="shared" si="5"/>
        <v>2890454</v>
      </c>
    </row>
    <row r="304" spans="1:9">
      <c r="A304" s="2" t="s">
        <v>600</v>
      </c>
      <c r="B304" s="3" t="s">
        <v>601</v>
      </c>
      <c r="C304" s="8">
        <v>112014</v>
      </c>
      <c r="D304" s="8">
        <v>48828</v>
      </c>
      <c r="E304" s="10">
        <v>2990</v>
      </c>
      <c r="F304" s="10">
        <v>2316</v>
      </c>
      <c r="G304" s="10">
        <v>151439</v>
      </c>
      <c r="H304" s="8">
        <v>47440</v>
      </c>
      <c r="I304" s="8">
        <f t="shared" si="5"/>
        <v>365027</v>
      </c>
    </row>
    <row r="305" spans="1:9">
      <c r="A305" s="2" t="s">
        <v>602</v>
      </c>
      <c r="B305" s="3" t="s">
        <v>603</v>
      </c>
      <c r="C305" s="8">
        <v>253420</v>
      </c>
      <c r="D305" s="8">
        <v>95968</v>
      </c>
      <c r="E305" s="10">
        <v>18037</v>
      </c>
      <c r="F305" s="10">
        <v>8707</v>
      </c>
      <c r="G305" s="10">
        <v>1058958</v>
      </c>
      <c r="H305" s="8">
        <v>276937</v>
      </c>
      <c r="I305" s="8">
        <f t="shared" si="5"/>
        <v>1712027</v>
      </c>
    </row>
    <row r="306" spans="1:9">
      <c r="A306" s="2" t="s">
        <v>604</v>
      </c>
      <c r="B306" s="3" t="s">
        <v>605</v>
      </c>
      <c r="C306" s="8">
        <v>234484</v>
      </c>
      <c r="D306" s="8">
        <v>125852</v>
      </c>
      <c r="E306" s="10">
        <v>4354</v>
      </c>
      <c r="F306" s="10">
        <v>3231</v>
      </c>
      <c r="G306" s="10">
        <v>143398</v>
      </c>
      <c r="H306" s="8">
        <v>66108</v>
      </c>
      <c r="I306" s="8">
        <f t="shared" si="5"/>
        <v>577427</v>
      </c>
    </row>
    <row r="307" spans="1:9">
      <c r="A307" s="2" t="s">
        <v>606</v>
      </c>
      <c r="B307" s="3" t="s">
        <v>607</v>
      </c>
      <c r="C307" s="8">
        <v>242414</v>
      </c>
      <c r="D307" s="8">
        <v>66134</v>
      </c>
      <c r="E307" s="10">
        <v>11801</v>
      </c>
      <c r="F307" s="10">
        <v>6003</v>
      </c>
      <c r="G307" s="10">
        <v>740563</v>
      </c>
      <c r="H307" s="8">
        <v>177089</v>
      </c>
      <c r="I307" s="8">
        <f t="shared" si="5"/>
        <v>1244004</v>
      </c>
    </row>
    <row r="308" spans="1:9">
      <c r="A308" s="2" t="s">
        <v>608</v>
      </c>
      <c r="B308" s="3" t="s">
        <v>609</v>
      </c>
      <c r="C308" s="8">
        <v>88688</v>
      </c>
      <c r="D308" s="8">
        <v>34140</v>
      </c>
      <c r="E308" s="10">
        <v>3145</v>
      </c>
      <c r="F308" s="10">
        <v>1647</v>
      </c>
      <c r="G308" s="10">
        <v>105362</v>
      </c>
      <c r="H308" s="8">
        <v>50180</v>
      </c>
      <c r="I308" s="8">
        <f t="shared" si="5"/>
        <v>283162</v>
      </c>
    </row>
    <row r="309" spans="1:9">
      <c r="A309" s="2" t="s">
        <v>610</v>
      </c>
      <c r="B309" s="3" t="s">
        <v>611</v>
      </c>
      <c r="C309" s="8">
        <v>90790</v>
      </c>
      <c r="D309" s="8">
        <v>40964</v>
      </c>
      <c r="E309" s="10">
        <v>2411</v>
      </c>
      <c r="F309" s="10">
        <v>1146</v>
      </c>
      <c r="G309" s="10">
        <v>159276</v>
      </c>
      <c r="H309" s="8">
        <v>36436</v>
      </c>
      <c r="I309" s="8">
        <f t="shared" si="5"/>
        <v>331023</v>
      </c>
    </row>
    <row r="310" spans="1:9">
      <c r="A310" s="2" t="s">
        <v>612</v>
      </c>
      <c r="B310" s="3" t="s">
        <v>613</v>
      </c>
      <c r="C310" s="8">
        <v>188382</v>
      </c>
      <c r="D310" s="8">
        <v>97188</v>
      </c>
      <c r="E310" s="10">
        <v>9163</v>
      </c>
      <c r="F310" s="10">
        <v>6785</v>
      </c>
      <c r="G310" s="10">
        <v>197378</v>
      </c>
      <c r="H310" s="8">
        <v>168868</v>
      </c>
      <c r="I310" s="8">
        <f t="shared" si="5"/>
        <v>667764</v>
      </c>
    </row>
    <row r="311" spans="1:9">
      <c r="A311" s="2" t="s">
        <v>614</v>
      </c>
      <c r="B311" s="3" t="s">
        <v>615</v>
      </c>
      <c r="C311" s="8">
        <v>205450</v>
      </c>
      <c r="D311" s="8">
        <v>91266</v>
      </c>
      <c r="E311" s="10">
        <v>11484</v>
      </c>
      <c r="F311" s="10">
        <v>5254</v>
      </c>
      <c r="G311" s="10">
        <v>724250</v>
      </c>
      <c r="H311" s="8">
        <v>167112</v>
      </c>
      <c r="I311" s="8">
        <f t="shared" si="5"/>
        <v>1204816</v>
      </c>
    </row>
    <row r="312" spans="1:9">
      <c r="A312" s="2" t="s">
        <v>616</v>
      </c>
      <c r="B312" s="3" t="s">
        <v>617</v>
      </c>
      <c r="C312" s="8">
        <v>355268</v>
      </c>
      <c r="D312" s="8">
        <v>64486</v>
      </c>
      <c r="E312" s="10">
        <v>25241</v>
      </c>
      <c r="F312" s="10">
        <v>12916</v>
      </c>
      <c r="G312" s="10">
        <v>1098244</v>
      </c>
      <c r="H312" s="8">
        <v>410781</v>
      </c>
      <c r="I312" s="8">
        <f t="shared" si="5"/>
        <v>1966936</v>
      </c>
    </row>
    <row r="313" spans="1:9">
      <c r="A313" s="2" t="s">
        <v>618</v>
      </c>
      <c r="B313" s="3" t="s">
        <v>619</v>
      </c>
      <c r="C313" s="8">
        <v>185502</v>
      </c>
      <c r="D313" s="8">
        <v>137858</v>
      </c>
      <c r="E313" s="10">
        <v>7448</v>
      </c>
      <c r="F313" s="10">
        <v>3822</v>
      </c>
      <c r="G313" s="10">
        <v>244499</v>
      </c>
      <c r="H313" s="8">
        <v>121556</v>
      </c>
      <c r="I313" s="8">
        <f t="shared" si="5"/>
        <v>700685</v>
      </c>
    </row>
    <row r="314" spans="1:9">
      <c r="A314" s="2" t="s">
        <v>620</v>
      </c>
      <c r="B314" s="3" t="s">
        <v>621</v>
      </c>
      <c r="C314" s="8">
        <v>455548</v>
      </c>
      <c r="D314" s="8">
        <v>151586</v>
      </c>
      <c r="E314" s="10">
        <v>30050</v>
      </c>
      <c r="F314" s="10">
        <v>13962</v>
      </c>
      <c r="G314" s="10">
        <v>1756725</v>
      </c>
      <c r="H314" s="8">
        <v>444050</v>
      </c>
      <c r="I314" s="8">
        <f t="shared" si="5"/>
        <v>2851921</v>
      </c>
    </row>
    <row r="315" spans="1:9">
      <c r="A315" s="2" t="s">
        <v>622</v>
      </c>
      <c r="B315" s="3" t="s">
        <v>623</v>
      </c>
      <c r="C315" s="8">
        <v>265470</v>
      </c>
      <c r="D315" s="8">
        <v>105302</v>
      </c>
      <c r="E315" s="10">
        <v>17782</v>
      </c>
      <c r="F315" s="10">
        <v>10506</v>
      </c>
      <c r="G315" s="10">
        <v>999066</v>
      </c>
      <c r="H315" s="8">
        <v>292094</v>
      </c>
      <c r="I315" s="8">
        <f t="shared" si="5"/>
        <v>1690220</v>
      </c>
    </row>
    <row r="316" spans="1:9">
      <c r="A316" s="2" t="s">
        <v>624</v>
      </c>
      <c r="B316" s="3" t="s">
        <v>625</v>
      </c>
      <c r="C316" s="8">
        <v>104440</v>
      </c>
      <c r="D316" s="8">
        <v>51766</v>
      </c>
      <c r="E316" s="10">
        <v>1266</v>
      </c>
      <c r="F316" s="10">
        <v>874</v>
      </c>
      <c r="G316" s="10">
        <v>56983</v>
      </c>
      <c r="H316" s="8">
        <v>19609</v>
      </c>
      <c r="I316" s="8">
        <f t="shared" si="5"/>
        <v>234938</v>
      </c>
    </row>
    <row r="317" spans="1:9">
      <c r="A317" s="2" t="s">
        <v>626</v>
      </c>
      <c r="B317" s="3" t="s">
        <v>627</v>
      </c>
      <c r="C317" s="8">
        <v>420846</v>
      </c>
      <c r="D317" s="8">
        <v>88650</v>
      </c>
      <c r="E317" s="10">
        <v>34442</v>
      </c>
      <c r="F317" s="10">
        <v>15899</v>
      </c>
      <c r="G317" s="10">
        <v>1719178</v>
      </c>
      <c r="H317" s="8">
        <v>494744</v>
      </c>
      <c r="I317" s="8">
        <f t="shared" si="5"/>
        <v>2773759</v>
      </c>
    </row>
    <row r="318" spans="1:9">
      <c r="A318" s="2" t="s">
        <v>628</v>
      </c>
      <c r="B318" s="3" t="s">
        <v>629</v>
      </c>
      <c r="C318" s="8">
        <v>112550</v>
      </c>
      <c r="D318" s="8">
        <v>52702</v>
      </c>
      <c r="E318" s="10">
        <v>2388</v>
      </c>
      <c r="F318" s="10">
        <v>1123</v>
      </c>
      <c r="G318" s="10">
        <v>188283</v>
      </c>
      <c r="H318" s="8">
        <v>35708</v>
      </c>
      <c r="I318" s="8">
        <f t="shared" si="5"/>
        <v>392754</v>
      </c>
    </row>
    <row r="319" spans="1:9">
      <c r="A319" s="2" t="s">
        <v>630</v>
      </c>
      <c r="B319" s="3" t="s">
        <v>631</v>
      </c>
      <c r="C319" s="8">
        <v>135516</v>
      </c>
      <c r="D319" s="8">
        <v>64316</v>
      </c>
      <c r="E319" s="10">
        <v>4372</v>
      </c>
      <c r="F319" s="10">
        <v>3780</v>
      </c>
      <c r="G319" s="10">
        <v>159801</v>
      </c>
      <c r="H319" s="8">
        <v>72488</v>
      </c>
      <c r="I319" s="8">
        <f t="shared" si="5"/>
        <v>440273</v>
      </c>
    </row>
    <row r="320" spans="1:9">
      <c r="A320" s="2" t="s">
        <v>632</v>
      </c>
      <c r="B320" s="3" t="s">
        <v>633</v>
      </c>
      <c r="C320" s="8">
        <v>142992</v>
      </c>
      <c r="D320" s="8">
        <v>71452</v>
      </c>
      <c r="E320" s="10">
        <v>5255</v>
      </c>
      <c r="F320" s="10">
        <v>2640</v>
      </c>
      <c r="G320" s="10">
        <v>332292</v>
      </c>
      <c r="H320" s="8">
        <v>73259</v>
      </c>
      <c r="I320" s="8">
        <f t="shared" si="5"/>
        <v>627890</v>
      </c>
    </row>
    <row r="321" spans="1:9">
      <c r="A321" s="2" t="s">
        <v>634</v>
      </c>
      <c r="B321" s="3" t="s">
        <v>635</v>
      </c>
      <c r="C321" s="8">
        <v>116500</v>
      </c>
      <c r="D321" s="8">
        <v>60094</v>
      </c>
      <c r="E321" s="10">
        <v>2017</v>
      </c>
      <c r="F321" s="10">
        <v>1014</v>
      </c>
      <c r="G321" s="10">
        <v>123330</v>
      </c>
      <c r="H321" s="8">
        <v>32240</v>
      </c>
      <c r="I321" s="8">
        <f t="shared" si="5"/>
        <v>335195</v>
      </c>
    </row>
    <row r="322" spans="1:9">
      <c r="A322" s="2" t="s">
        <v>636</v>
      </c>
      <c r="B322" s="3" t="s">
        <v>637</v>
      </c>
      <c r="C322" s="8">
        <v>126498</v>
      </c>
      <c r="D322" s="8">
        <v>61344</v>
      </c>
      <c r="E322" s="10">
        <v>3761</v>
      </c>
      <c r="F322" s="10">
        <v>2700</v>
      </c>
      <c r="G322" s="10">
        <v>257837</v>
      </c>
      <c r="H322" s="8">
        <v>60157</v>
      </c>
      <c r="I322" s="8">
        <f t="shared" si="5"/>
        <v>512297</v>
      </c>
    </row>
    <row r="323" spans="1:9">
      <c r="A323" s="2" t="s">
        <v>638</v>
      </c>
      <c r="B323" s="3" t="s">
        <v>639</v>
      </c>
      <c r="C323" s="8">
        <v>2471880</v>
      </c>
      <c r="D323" s="8">
        <v>845218</v>
      </c>
      <c r="E323" s="10">
        <v>102865</v>
      </c>
      <c r="F323" s="10">
        <v>93467</v>
      </c>
      <c r="G323" s="10">
        <v>3247587</v>
      </c>
      <c r="H323" s="8">
        <v>1835115</v>
      </c>
      <c r="I323" s="8">
        <f t="shared" si="5"/>
        <v>8596132</v>
      </c>
    </row>
    <row r="324" spans="1:9">
      <c r="A324" s="2" t="s">
        <v>640</v>
      </c>
      <c r="B324" s="3" t="s">
        <v>641</v>
      </c>
      <c r="C324" s="8">
        <v>70590</v>
      </c>
      <c r="D324" s="8">
        <v>24798</v>
      </c>
      <c r="E324" s="10">
        <v>3086</v>
      </c>
      <c r="F324" s="10">
        <v>1479</v>
      </c>
      <c r="G324" s="10">
        <v>198251</v>
      </c>
      <c r="H324" s="8">
        <v>47055</v>
      </c>
      <c r="I324" s="8">
        <f t="shared" si="5"/>
        <v>345259</v>
      </c>
    </row>
    <row r="325" spans="1:9">
      <c r="A325" s="2" t="s">
        <v>642</v>
      </c>
      <c r="B325" s="3" t="s">
        <v>643</v>
      </c>
      <c r="C325" s="8">
        <v>67958</v>
      </c>
      <c r="D325" s="8">
        <v>26878</v>
      </c>
      <c r="E325" s="10">
        <v>1911</v>
      </c>
      <c r="F325" s="10">
        <v>987</v>
      </c>
      <c r="G325" s="10">
        <v>119808</v>
      </c>
      <c r="H325" s="8">
        <v>30956</v>
      </c>
      <c r="I325" s="8">
        <f t="shared" si="5"/>
        <v>248498</v>
      </c>
    </row>
    <row r="326" spans="1:9">
      <c r="A326" s="2" t="s">
        <v>644</v>
      </c>
      <c r="B326" s="3" t="s">
        <v>645</v>
      </c>
      <c r="C326" s="8">
        <v>93748</v>
      </c>
      <c r="D326" s="8">
        <v>38214</v>
      </c>
      <c r="E326" s="10">
        <v>2432</v>
      </c>
      <c r="F326" s="10">
        <v>1261</v>
      </c>
      <c r="G326" s="10">
        <v>130263</v>
      </c>
      <c r="H326" s="8">
        <v>35965</v>
      </c>
      <c r="I326" s="8">
        <f t="shared" si="5"/>
        <v>301883</v>
      </c>
    </row>
    <row r="327" spans="1:9">
      <c r="A327" s="2" t="s">
        <v>646</v>
      </c>
      <c r="B327" s="3" t="s">
        <v>647</v>
      </c>
      <c r="C327" s="8">
        <v>116238</v>
      </c>
      <c r="D327" s="8">
        <v>56086</v>
      </c>
      <c r="E327" s="10">
        <v>2614</v>
      </c>
      <c r="F327" s="10">
        <v>1190</v>
      </c>
      <c r="G327" s="10">
        <v>182498</v>
      </c>
      <c r="H327" s="8">
        <v>37849</v>
      </c>
      <c r="I327" s="8">
        <f t="shared" ref="I327:I390" si="6">SUM(C327:H327)</f>
        <v>396475</v>
      </c>
    </row>
    <row r="328" spans="1:9">
      <c r="A328" s="2" t="s">
        <v>648</v>
      </c>
      <c r="B328" s="3" t="s">
        <v>649</v>
      </c>
      <c r="C328" s="8">
        <v>146640</v>
      </c>
      <c r="D328" s="8">
        <v>44938</v>
      </c>
      <c r="E328" s="10">
        <v>6161</v>
      </c>
      <c r="F328" s="10">
        <v>3028</v>
      </c>
      <c r="G328" s="10">
        <v>475745</v>
      </c>
      <c r="H328" s="8">
        <v>91413</v>
      </c>
      <c r="I328" s="8">
        <f t="shared" si="6"/>
        <v>767925</v>
      </c>
    </row>
    <row r="329" spans="1:9">
      <c r="A329" s="2" t="s">
        <v>650</v>
      </c>
      <c r="B329" s="3" t="s">
        <v>651</v>
      </c>
      <c r="C329" s="8">
        <v>1637744</v>
      </c>
      <c r="D329" s="8">
        <v>459076</v>
      </c>
      <c r="E329" s="10">
        <v>117333</v>
      </c>
      <c r="F329" s="10">
        <v>59045</v>
      </c>
      <c r="G329" s="10">
        <v>5746485</v>
      </c>
      <c r="H329" s="8">
        <v>1877932</v>
      </c>
      <c r="I329" s="8">
        <f t="shared" si="6"/>
        <v>9897615</v>
      </c>
    </row>
    <row r="330" spans="1:9">
      <c r="A330" s="2" t="s">
        <v>652</v>
      </c>
      <c r="B330" s="3" t="s">
        <v>653</v>
      </c>
      <c r="C330" s="8">
        <v>432348</v>
      </c>
      <c r="D330" s="8">
        <v>195320</v>
      </c>
      <c r="E330" s="10">
        <v>31068</v>
      </c>
      <c r="F330" s="10">
        <v>14957</v>
      </c>
      <c r="G330" s="10">
        <v>3270875</v>
      </c>
      <c r="H330" s="8">
        <v>449188</v>
      </c>
      <c r="I330" s="8">
        <f t="shared" si="6"/>
        <v>4393756</v>
      </c>
    </row>
    <row r="331" spans="1:9">
      <c r="A331" s="2" t="s">
        <v>654</v>
      </c>
      <c r="B331" s="3" t="s">
        <v>655</v>
      </c>
      <c r="C331" s="8">
        <v>281746</v>
      </c>
      <c r="D331" s="8">
        <v>158222</v>
      </c>
      <c r="E331" s="10">
        <v>14148</v>
      </c>
      <c r="F331" s="10">
        <v>7429</v>
      </c>
      <c r="G331" s="10">
        <v>1024818</v>
      </c>
      <c r="H331" s="8">
        <v>212241</v>
      </c>
      <c r="I331" s="8">
        <f t="shared" si="6"/>
        <v>1698604</v>
      </c>
    </row>
    <row r="332" spans="1:9">
      <c r="A332" s="2" t="s">
        <v>656</v>
      </c>
      <c r="B332" s="3" t="s">
        <v>657</v>
      </c>
      <c r="C332" s="8">
        <v>1257096</v>
      </c>
      <c r="D332" s="8">
        <v>558084</v>
      </c>
      <c r="E332" s="10">
        <v>36191</v>
      </c>
      <c r="F332" s="10">
        <v>25842</v>
      </c>
      <c r="G332" s="10">
        <v>1613813</v>
      </c>
      <c r="H332" s="8">
        <v>599088</v>
      </c>
      <c r="I332" s="8">
        <f t="shared" si="6"/>
        <v>4090114</v>
      </c>
    </row>
    <row r="333" spans="1:9">
      <c r="A333" s="2" t="s">
        <v>658</v>
      </c>
      <c r="B333" s="3" t="s">
        <v>659</v>
      </c>
      <c r="C333" s="8">
        <v>100536</v>
      </c>
      <c r="D333" s="8">
        <v>41064</v>
      </c>
      <c r="E333" s="10">
        <v>3406</v>
      </c>
      <c r="F333" s="10">
        <v>1659</v>
      </c>
      <c r="G333" s="10">
        <v>262543</v>
      </c>
      <c r="H333" s="8">
        <v>50223</v>
      </c>
      <c r="I333" s="8">
        <f t="shared" si="6"/>
        <v>459431</v>
      </c>
    </row>
    <row r="334" spans="1:9">
      <c r="A334" s="2" t="s">
        <v>660</v>
      </c>
      <c r="B334" s="3" t="s">
        <v>661</v>
      </c>
      <c r="C334" s="8">
        <v>117658</v>
      </c>
      <c r="D334" s="8">
        <v>42042</v>
      </c>
      <c r="E334" s="10">
        <v>3761</v>
      </c>
      <c r="F334" s="10">
        <v>2676</v>
      </c>
      <c r="G334" s="10">
        <v>238052</v>
      </c>
      <c r="H334" s="8">
        <v>56517</v>
      </c>
      <c r="I334" s="8">
        <f t="shared" si="6"/>
        <v>460706</v>
      </c>
    </row>
    <row r="335" spans="1:9">
      <c r="A335" s="2" t="s">
        <v>662</v>
      </c>
      <c r="B335" s="3" t="s">
        <v>663</v>
      </c>
      <c r="C335" s="8">
        <v>203174</v>
      </c>
      <c r="D335" s="8">
        <v>56336</v>
      </c>
      <c r="E335" s="10">
        <v>12166</v>
      </c>
      <c r="F335" s="10">
        <v>5849</v>
      </c>
      <c r="G335" s="10">
        <v>848041</v>
      </c>
      <c r="H335" s="8">
        <v>183126</v>
      </c>
      <c r="I335" s="8">
        <f t="shared" si="6"/>
        <v>1308692</v>
      </c>
    </row>
    <row r="336" spans="1:9">
      <c r="A336" s="2" t="s">
        <v>664</v>
      </c>
      <c r="B336" s="3" t="s">
        <v>665</v>
      </c>
      <c r="C336" s="8">
        <v>132708</v>
      </c>
      <c r="D336" s="8">
        <v>59006</v>
      </c>
      <c r="E336" s="10">
        <v>2492</v>
      </c>
      <c r="F336" s="10">
        <v>2179</v>
      </c>
      <c r="G336" s="10">
        <v>232806</v>
      </c>
      <c r="H336" s="8">
        <v>38277</v>
      </c>
      <c r="I336" s="8">
        <f t="shared" si="6"/>
        <v>467468</v>
      </c>
    </row>
    <row r="337" spans="1:9">
      <c r="A337" s="2" t="s">
        <v>666</v>
      </c>
      <c r="B337" s="3" t="s">
        <v>667</v>
      </c>
      <c r="C337" s="8">
        <v>57020</v>
      </c>
      <c r="D337" s="8">
        <v>25502</v>
      </c>
      <c r="E337" s="10">
        <v>1048</v>
      </c>
      <c r="F337" s="10">
        <v>547</v>
      </c>
      <c r="G337" s="10">
        <v>35221</v>
      </c>
      <c r="H337" s="8">
        <v>17383</v>
      </c>
      <c r="I337" s="8">
        <f t="shared" si="6"/>
        <v>136721</v>
      </c>
    </row>
    <row r="338" spans="1:9">
      <c r="A338" s="2" t="s">
        <v>668</v>
      </c>
      <c r="B338" s="3" t="s">
        <v>669</v>
      </c>
      <c r="C338" s="8">
        <v>153084</v>
      </c>
      <c r="D338" s="8">
        <v>36212</v>
      </c>
      <c r="E338" s="10">
        <v>6524</v>
      </c>
      <c r="F338" s="10">
        <v>5011</v>
      </c>
      <c r="G338" s="10">
        <v>240226</v>
      </c>
      <c r="H338" s="8">
        <v>111451</v>
      </c>
      <c r="I338" s="8">
        <f t="shared" si="6"/>
        <v>552508</v>
      </c>
    </row>
    <row r="339" spans="1:9">
      <c r="A339" s="2" t="s">
        <v>670</v>
      </c>
      <c r="B339" s="3" t="s">
        <v>671</v>
      </c>
      <c r="C339" s="8">
        <v>1504236</v>
      </c>
      <c r="D339" s="8">
        <v>376544</v>
      </c>
      <c r="E339" s="10">
        <v>117483</v>
      </c>
      <c r="F339" s="10">
        <v>59116</v>
      </c>
      <c r="G339" s="10">
        <v>5364199</v>
      </c>
      <c r="H339" s="8">
        <v>1880201</v>
      </c>
      <c r="I339" s="8">
        <f t="shared" si="6"/>
        <v>9301779</v>
      </c>
    </row>
    <row r="340" spans="1:9">
      <c r="A340" s="2" t="s">
        <v>672</v>
      </c>
      <c r="B340" s="3" t="s">
        <v>673</v>
      </c>
      <c r="C340" s="8">
        <v>114546</v>
      </c>
      <c r="D340" s="8">
        <v>50526</v>
      </c>
      <c r="E340" s="10">
        <v>2915</v>
      </c>
      <c r="F340" s="10">
        <v>1438</v>
      </c>
      <c r="G340" s="10">
        <v>125651</v>
      </c>
      <c r="H340" s="8">
        <v>42902</v>
      </c>
      <c r="I340" s="8">
        <f t="shared" si="6"/>
        <v>337978</v>
      </c>
    </row>
    <row r="341" spans="1:9">
      <c r="A341" s="2" t="s">
        <v>674</v>
      </c>
      <c r="B341" s="3" t="s">
        <v>675</v>
      </c>
      <c r="C341" s="8">
        <v>189748</v>
      </c>
      <c r="D341" s="8">
        <v>88880</v>
      </c>
      <c r="E341" s="10">
        <v>6544</v>
      </c>
      <c r="F341" s="10">
        <v>4366</v>
      </c>
      <c r="G341" s="10">
        <v>429915</v>
      </c>
      <c r="H341" s="8">
        <v>97065</v>
      </c>
      <c r="I341" s="8">
        <f t="shared" si="6"/>
        <v>816518</v>
      </c>
    </row>
    <row r="342" spans="1:9">
      <c r="A342" s="2" t="s">
        <v>676</v>
      </c>
      <c r="B342" s="3" t="s">
        <v>677</v>
      </c>
      <c r="C342" s="8">
        <v>292040</v>
      </c>
      <c r="D342" s="8">
        <v>103878</v>
      </c>
      <c r="E342" s="10">
        <v>17158</v>
      </c>
      <c r="F342" s="10">
        <v>9164</v>
      </c>
      <c r="G342" s="10">
        <v>1855098</v>
      </c>
      <c r="H342" s="8">
        <v>239858</v>
      </c>
      <c r="I342" s="8">
        <f t="shared" si="6"/>
        <v>2517196</v>
      </c>
    </row>
    <row r="343" spans="1:9">
      <c r="A343" s="2" t="s">
        <v>678</v>
      </c>
      <c r="B343" s="3" t="s">
        <v>679</v>
      </c>
      <c r="C343" s="8">
        <v>388592</v>
      </c>
      <c r="D343" s="8">
        <v>262160</v>
      </c>
      <c r="E343" s="10">
        <v>21031</v>
      </c>
      <c r="F343" s="10">
        <v>12493</v>
      </c>
      <c r="G343" s="10">
        <v>527485</v>
      </c>
      <c r="H343" s="8">
        <v>397337</v>
      </c>
      <c r="I343" s="8">
        <f t="shared" si="6"/>
        <v>1609098</v>
      </c>
    </row>
    <row r="344" spans="1:9">
      <c r="A344" s="2" t="s">
        <v>680</v>
      </c>
      <c r="B344" s="3" t="s">
        <v>681</v>
      </c>
      <c r="C344" s="8">
        <v>326644</v>
      </c>
      <c r="D344" s="8">
        <v>123660</v>
      </c>
      <c r="E344" s="10">
        <v>9857</v>
      </c>
      <c r="F344" s="10">
        <v>5370</v>
      </c>
      <c r="G344" s="10">
        <v>338168</v>
      </c>
      <c r="H344" s="8">
        <v>170795</v>
      </c>
      <c r="I344" s="8">
        <f t="shared" si="6"/>
        <v>974494</v>
      </c>
    </row>
    <row r="345" spans="1:9">
      <c r="A345" s="2" t="s">
        <v>682</v>
      </c>
      <c r="B345" s="3" t="s">
        <v>683</v>
      </c>
      <c r="C345" s="8">
        <v>127472</v>
      </c>
      <c r="D345" s="8">
        <v>38306</v>
      </c>
      <c r="E345" s="10">
        <v>5023</v>
      </c>
      <c r="F345" s="10">
        <v>2662</v>
      </c>
      <c r="G345" s="10">
        <v>284481</v>
      </c>
      <c r="H345" s="8">
        <v>80409</v>
      </c>
      <c r="I345" s="8">
        <f t="shared" si="6"/>
        <v>538353</v>
      </c>
    </row>
    <row r="346" spans="1:9">
      <c r="A346" s="2" t="s">
        <v>684</v>
      </c>
      <c r="B346" s="3" t="s">
        <v>685</v>
      </c>
      <c r="C346" s="8">
        <v>82016</v>
      </c>
      <c r="D346" s="8">
        <v>35260</v>
      </c>
      <c r="E346" s="10">
        <v>579</v>
      </c>
      <c r="F346" s="10">
        <v>652</v>
      </c>
      <c r="G346" s="10">
        <v>20110</v>
      </c>
      <c r="H346" s="8">
        <v>9933</v>
      </c>
      <c r="I346" s="8">
        <f t="shared" si="6"/>
        <v>148550</v>
      </c>
    </row>
    <row r="347" spans="1:9">
      <c r="A347" s="2" t="s">
        <v>686</v>
      </c>
      <c r="B347" s="3" t="s">
        <v>687</v>
      </c>
      <c r="C347" s="8">
        <v>353274</v>
      </c>
      <c r="D347" s="8">
        <v>115798</v>
      </c>
      <c r="E347" s="10">
        <v>5103</v>
      </c>
      <c r="F347" s="10">
        <v>5974</v>
      </c>
      <c r="G347" s="10">
        <v>213310</v>
      </c>
      <c r="H347" s="8">
        <v>89015</v>
      </c>
      <c r="I347" s="8">
        <f t="shared" si="6"/>
        <v>782474</v>
      </c>
    </row>
    <row r="348" spans="1:9">
      <c r="A348" s="2" t="s">
        <v>688</v>
      </c>
      <c r="B348" s="3" t="s">
        <v>689</v>
      </c>
      <c r="C348" s="8">
        <v>146878</v>
      </c>
      <c r="D348" s="8">
        <v>69576</v>
      </c>
      <c r="E348" s="10">
        <v>4714</v>
      </c>
      <c r="F348" s="10">
        <v>3279</v>
      </c>
      <c r="G348" s="10">
        <v>258803</v>
      </c>
      <c r="H348" s="8">
        <v>79167</v>
      </c>
      <c r="I348" s="8">
        <f t="shared" si="6"/>
        <v>562417</v>
      </c>
    </row>
    <row r="349" spans="1:9">
      <c r="A349" s="2" t="s">
        <v>690</v>
      </c>
      <c r="B349" s="3" t="s">
        <v>691</v>
      </c>
      <c r="C349" s="8">
        <v>172334</v>
      </c>
      <c r="D349" s="8">
        <v>90040</v>
      </c>
      <c r="E349" s="10">
        <v>7220</v>
      </c>
      <c r="F349" s="10">
        <v>3518</v>
      </c>
      <c r="G349" s="10">
        <v>432634</v>
      </c>
      <c r="H349" s="8">
        <v>111879</v>
      </c>
      <c r="I349" s="8">
        <f t="shared" si="6"/>
        <v>817625</v>
      </c>
    </row>
    <row r="350" spans="1:9">
      <c r="A350" s="2" t="s">
        <v>692</v>
      </c>
      <c r="B350" s="3" t="s">
        <v>693</v>
      </c>
      <c r="C350" s="8">
        <v>198420</v>
      </c>
      <c r="D350" s="8">
        <v>54118</v>
      </c>
      <c r="E350" s="10">
        <v>10777</v>
      </c>
      <c r="F350" s="10">
        <v>5342</v>
      </c>
      <c r="G350" s="10">
        <v>448494</v>
      </c>
      <c r="H350" s="8">
        <v>169895</v>
      </c>
      <c r="I350" s="8">
        <f t="shared" si="6"/>
        <v>887046</v>
      </c>
    </row>
    <row r="351" spans="1:9">
      <c r="A351" s="2" t="s">
        <v>694</v>
      </c>
      <c r="B351" s="3" t="s">
        <v>695</v>
      </c>
      <c r="C351" s="8">
        <v>139052</v>
      </c>
      <c r="D351" s="8">
        <v>47594</v>
      </c>
      <c r="E351" s="10">
        <v>3898</v>
      </c>
      <c r="F351" s="10">
        <v>2372</v>
      </c>
      <c r="G351" s="10">
        <v>104613</v>
      </c>
      <c r="H351" s="8">
        <v>62041</v>
      </c>
      <c r="I351" s="8">
        <f t="shared" si="6"/>
        <v>359570</v>
      </c>
    </row>
    <row r="352" spans="1:9">
      <c r="A352" s="2" t="s">
        <v>696</v>
      </c>
      <c r="B352" s="3" t="s">
        <v>697</v>
      </c>
      <c r="C352" s="8">
        <v>178966</v>
      </c>
      <c r="D352" s="8">
        <v>54170</v>
      </c>
      <c r="E352" s="10">
        <v>10742</v>
      </c>
      <c r="F352" s="10">
        <v>4933</v>
      </c>
      <c r="G352" s="10">
        <v>906836</v>
      </c>
      <c r="H352" s="8">
        <v>156879</v>
      </c>
      <c r="I352" s="8">
        <f t="shared" si="6"/>
        <v>1312526</v>
      </c>
    </row>
    <row r="353" spans="1:9">
      <c r="A353" s="2" t="s">
        <v>698</v>
      </c>
      <c r="B353" s="3" t="s">
        <v>699</v>
      </c>
      <c r="C353" s="8">
        <v>424294</v>
      </c>
      <c r="D353" s="8">
        <v>207154</v>
      </c>
      <c r="E353" s="10">
        <v>22838</v>
      </c>
      <c r="F353" s="10">
        <v>12512</v>
      </c>
      <c r="G353" s="10">
        <v>1384265</v>
      </c>
      <c r="H353" s="8">
        <v>353064</v>
      </c>
      <c r="I353" s="8">
        <f t="shared" si="6"/>
        <v>2404127</v>
      </c>
    </row>
    <row r="354" spans="1:9">
      <c r="A354" s="2" t="s">
        <v>700</v>
      </c>
      <c r="B354" s="3" t="s">
        <v>701</v>
      </c>
      <c r="C354" s="8">
        <v>125604</v>
      </c>
      <c r="D354" s="8">
        <v>49268</v>
      </c>
      <c r="E354" s="10">
        <v>5275</v>
      </c>
      <c r="F354" s="10">
        <v>2922</v>
      </c>
      <c r="G354" s="10">
        <v>302866</v>
      </c>
      <c r="H354" s="8">
        <v>84605</v>
      </c>
      <c r="I354" s="8">
        <f t="shared" si="6"/>
        <v>570540</v>
      </c>
    </row>
    <row r="355" spans="1:9">
      <c r="A355" s="2" t="s">
        <v>702</v>
      </c>
      <c r="B355" s="3" t="s">
        <v>703</v>
      </c>
      <c r="C355" s="8">
        <v>872776</v>
      </c>
      <c r="D355" s="8">
        <v>343736</v>
      </c>
      <c r="E355" s="10">
        <v>33850</v>
      </c>
      <c r="F355" s="10">
        <v>37016</v>
      </c>
      <c r="G355" s="10">
        <v>432024</v>
      </c>
      <c r="H355" s="8">
        <v>695382</v>
      </c>
      <c r="I355" s="8">
        <f t="shared" si="6"/>
        <v>2414784</v>
      </c>
    </row>
    <row r="356" spans="1:9">
      <c r="A356" s="2" t="s">
        <v>704</v>
      </c>
      <c r="B356" s="3" t="s">
        <v>705</v>
      </c>
      <c r="C356" s="8">
        <v>156564</v>
      </c>
      <c r="D356" s="8">
        <v>73112</v>
      </c>
      <c r="E356" s="10">
        <v>7317</v>
      </c>
      <c r="F356" s="10">
        <v>3629</v>
      </c>
      <c r="G356" s="10">
        <v>468946</v>
      </c>
      <c r="H356" s="8">
        <v>112307</v>
      </c>
      <c r="I356" s="8">
        <f t="shared" si="6"/>
        <v>821875</v>
      </c>
    </row>
    <row r="357" spans="1:9">
      <c r="A357" s="2" t="s">
        <v>706</v>
      </c>
      <c r="B357" s="3" t="s">
        <v>707</v>
      </c>
      <c r="C357" s="8">
        <v>185032</v>
      </c>
      <c r="D357" s="8">
        <v>59360</v>
      </c>
      <c r="E357" s="10">
        <v>11906</v>
      </c>
      <c r="F357" s="10">
        <v>5160</v>
      </c>
      <c r="G357" s="10">
        <v>723167</v>
      </c>
      <c r="H357" s="8">
        <v>164115</v>
      </c>
      <c r="I357" s="8">
        <f t="shared" si="6"/>
        <v>1148740</v>
      </c>
    </row>
    <row r="358" spans="1:9">
      <c r="A358" s="2" t="s">
        <v>708</v>
      </c>
      <c r="B358" s="3" t="s">
        <v>709</v>
      </c>
      <c r="C358" s="8">
        <v>139782</v>
      </c>
      <c r="D358" s="8">
        <v>110118</v>
      </c>
      <c r="E358" s="10">
        <v>5440</v>
      </c>
      <c r="F358" s="10">
        <v>3206</v>
      </c>
      <c r="G358" s="10">
        <v>313224</v>
      </c>
      <c r="H358" s="8">
        <v>84691</v>
      </c>
      <c r="I358" s="8">
        <f t="shared" si="6"/>
        <v>656461</v>
      </c>
    </row>
    <row r="359" spans="1:9">
      <c r="A359" s="2" t="s">
        <v>710</v>
      </c>
      <c r="B359" s="3" t="s">
        <v>711</v>
      </c>
      <c r="C359" s="8">
        <v>95010</v>
      </c>
      <c r="D359" s="8">
        <v>45486</v>
      </c>
      <c r="E359" s="10">
        <v>1604</v>
      </c>
      <c r="F359" s="10">
        <v>833</v>
      </c>
      <c r="G359" s="10">
        <v>204645</v>
      </c>
      <c r="H359" s="8">
        <v>21836</v>
      </c>
      <c r="I359" s="8">
        <f t="shared" si="6"/>
        <v>369414</v>
      </c>
    </row>
    <row r="360" spans="1:9">
      <c r="A360" s="2" t="s">
        <v>712</v>
      </c>
      <c r="B360" s="3" t="s">
        <v>713</v>
      </c>
      <c r="C360" s="8">
        <v>92568</v>
      </c>
      <c r="D360" s="8">
        <v>45480</v>
      </c>
      <c r="E360" s="10">
        <v>2169</v>
      </c>
      <c r="F360" s="10">
        <v>994</v>
      </c>
      <c r="G360" s="10">
        <v>179280</v>
      </c>
      <c r="H360" s="8">
        <v>31598</v>
      </c>
      <c r="I360" s="8">
        <f t="shared" si="6"/>
        <v>352089</v>
      </c>
    </row>
    <row r="361" spans="1:9">
      <c r="A361" s="2" t="s">
        <v>714</v>
      </c>
      <c r="B361" s="3" t="s">
        <v>715</v>
      </c>
      <c r="C361" s="8">
        <v>190664</v>
      </c>
      <c r="D361" s="8">
        <v>63054</v>
      </c>
      <c r="E361" s="10">
        <v>5331</v>
      </c>
      <c r="F361" s="10">
        <v>5697</v>
      </c>
      <c r="G361" s="10">
        <v>188024</v>
      </c>
      <c r="H361" s="8">
        <v>85333</v>
      </c>
      <c r="I361" s="8">
        <f t="shared" si="6"/>
        <v>538103</v>
      </c>
    </row>
    <row r="362" spans="1:9">
      <c r="A362" s="2" t="s">
        <v>716</v>
      </c>
      <c r="B362" s="3" t="s">
        <v>717</v>
      </c>
      <c r="C362" s="8">
        <v>121848</v>
      </c>
      <c r="D362" s="8">
        <v>52648</v>
      </c>
      <c r="E362" s="10">
        <v>2411</v>
      </c>
      <c r="F362" s="10">
        <v>1222</v>
      </c>
      <c r="G362" s="10">
        <v>185163</v>
      </c>
      <c r="H362" s="8">
        <v>38877</v>
      </c>
      <c r="I362" s="8">
        <f t="shared" si="6"/>
        <v>402169</v>
      </c>
    </row>
    <row r="363" spans="1:9">
      <c r="A363" s="2" t="s">
        <v>718</v>
      </c>
      <c r="B363" s="3" t="s">
        <v>719</v>
      </c>
      <c r="C363" s="8">
        <v>186076</v>
      </c>
      <c r="D363" s="8">
        <v>80740</v>
      </c>
      <c r="E363" s="10">
        <v>5083</v>
      </c>
      <c r="F363" s="10">
        <v>3473</v>
      </c>
      <c r="G363" s="10">
        <v>335763</v>
      </c>
      <c r="H363" s="8">
        <v>79381</v>
      </c>
      <c r="I363" s="8">
        <f t="shared" si="6"/>
        <v>690516</v>
      </c>
    </row>
    <row r="364" spans="1:9">
      <c r="A364" s="2" t="s">
        <v>720</v>
      </c>
      <c r="B364" s="3" t="s">
        <v>721</v>
      </c>
      <c r="C364" s="8">
        <v>114150</v>
      </c>
      <c r="D364" s="8">
        <v>53318</v>
      </c>
      <c r="E364" s="10">
        <v>2169</v>
      </c>
      <c r="F364" s="10">
        <v>1588</v>
      </c>
      <c r="G364" s="10">
        <v>96098</v>
      </c>
      <c r="H364" s="8">
        <v>34638</v>
      </c>
      <c r="I364" s="8">
        <f t="shared" si="6"/>
        <v>301961</v>
      </c>
    </row>
    <row r="365" spans="1:9">
      <c r="A365" s="2" t="s">
        <v>722</v>
      </c>
      <c r="B365" s="3" t="s">
        <v>723</v>
      </c>
      <c r="C365" s="8">
        <v>232902</v>
      </c>
      <c r="D365" s="8">
        <v>118828</v>
      </c>
      <c r="E365" s="10">
        <v>9964</v>
      </c>
      <c r="F365" s="10">
        <v>6242</v>
      </c>
      <c r="G365" s="10">
        <v>606812</v>
      </c>
      <c r="H365" s="8">
        <v>153796</v>
      </c>
      <c r="I365" s="8">
        <f t="shared" si="6"/>
        <v>1128544</v>
      </c>
    </row>
    <row r="366" spans="1:9">
      <c r="A366" s="2" t="s">
        <v>724</v>
      </c>
      <c r="B366" s="3" t="s">
        <v>725</v>
      </c>
      <c r="C366" s="8">
        <v>116230</v>
      </c>
      <c r="D366" s="8">
        <v>60352</v>
      </c>
      <c r="E366" s="10">
        <v>2589</v>
      </c>
      <c r="F366" s="10">
        <v>1368</v>
      </c>
      <c r="G366" s="10">
        <v>165036</v>
      </c>
      <c r="H366" s="8">
        <v>39476</v>
      </c>
      <c r="I366" s="8">
        <f t="shared" si="6"/>
        <v>385051</v>
      </c>
    </row>
    <row r="367" spans="1:9">
      <c r="A367" s="2" t="s">
        <v>726</v>
      </c>
      <c r="B367" s="3" t="s">
        <v>727</v>
      </c>
      <c r="C367" s="8">
        <v>135472</v>
      </c>
      <c r="D367" s="8">
        <v>57802</v>
      </c>
      <c r="E367" s="10">
        <v>4004</v>
      </c>
      <c r="F367" s="10">
        <v>3056</v>
      </c>
      <c r="G367" s="10">
        <v>156094</v>
      </c>
      <c r="H367" s="8">
        <v>64053</v>
      </c>
      <c r="I367" s="8">
        <f t="shared" si="6"/>
        <v>420481</v>
      </c>
    </row>
    <row r="368" spans="1:9">
      <c r="A368" s="2" t="s">
        <v>728</v>
      </c>
      <c r="B368" s="3" t="s">
        <v>729</v>
      </c>
      <c r="C368" s="8">
        <v>160972</v>
      </c>
      <c r="D368" s="8">
        <v>65196</v>
      </c>
      <c r="E368" s="10">
        <v>6736</v>
      </c>
      <c r="F368" s="10">
        <v>5567</v>
      </c>
      <c r="G368" s="10">
        <v>281348</v>
      </c>
      <c r="H368" s="8">
        <v>112735</v>
      </c>
      <c r="I368" s="8">
        <f t="shared" si="6"/>
        <v>632554</v>
      </c>
    </row>
    <row r="369" spans="1:9">
      <c r="A369" s="2" t="s">
        <v>730</v>
      </c>
      <c r="B369" s="3" t="s">
        <v>731</v>
      </c>
      <c r="C369" s="8">
        <v>648148</v>
      </c>
      <c r="D369" s="8">
        <v>289822</v>
      </c>
      <c r="E369" s="10">
        <v>40215</v>
      </c>
      <c r="F369" s="10">
        <v>22378</v>
      </c>
      <c r="G369" s="10">
        <v>2064511</v>
      </c>
      <c r="H369" s="8">
        <v>629830</v>
      </c>
      <c r="I369" s="8">
        <f t="shared" si="6"/>
        <v>3694904</v>
      </c>
    </row>
    <row r="370" spans="1:9">
      <c r="A370" s="2" t="s">
        <v>732</v>
      </c>
      <c r="B370" s="3" t="s">
        <v>733</v>
      </c>
      <c r="C370" s="8">
        <v>97538</v>
      </c>
      <c r="D370" s="8">
        <v>38598</v>
      </c>
      <c r="E370" s="10">
        <v>3402</v>
      </c>
      <c r="F370" s="10">
        <v>1904</v>
      </c>
      <c r="G370" s="10">
        <v>196207</v>
      </c>
      <c r="H370" s="8">
        <v>55961</v>
      </c>
      <c r="I370" s="8">
        <f t="shared" si="6"/>
        <v>393610</v>
      </c>
    </row>
    <row r="371" spans="1:9">
      <c r="A371" s="2" t="s">
        <v>734</v>
      </c>
      <c r="B371" s="3" t="s">
        <v>735</v>
      </c>
      <c r="C371" s="8">
        <v>282250</v>
      </c>
      <c r="D371" s="8">
        <v>158380</v>
      </c>
      <c r="E371" s="10">
        <v>11984</v>
      </c>
      <c r="F371" s="10">
        <v>7352</v>
      </c>
      <c r="G371" s="10">
        <v>1067899</v>
      </c>
      <c r="H371" s="8">
        <v>170666</v>
      </c>
      <c r="I371" s="8">
        <f t="shared" si="6"/>
        <v>1698531</v>
      </c>
    </row>
    <row r="372" spans="1:9">
      <c r="A372" s="2" t="s">
        <v>736</v>
      </c>
      <c r="B372" s="3" t="s">
        <v>737</v>
      </c>
      <c r="C372" s="8">
        <v>214300</v>
      </c>
      <c r="D372" s="8">
        <v>73100</v>
      </c>
      <c r="E372" s="10">
        <v>13343</v>
      </c>
      <c r="F372" s="10">
        <v>6116</v>
      </c>
      <c r="G372" s="10">
        <v>816475</v>
      </c>
      <c r="H372" s="8">
        <v>194515</v>
      </c>
      <c r="I372" s="8">
        <f t="shared" si="6"/>
        <v>1317849</v>
      </c>
    </row>
    <row r="373" spans="1:9">
      <c r="A373" s="2" t="s">
        <v>738</v>
      </c>
      <c r="B373" s="3" t="s">
        <v>739</v>
      </c>
      <c r="C373" s="8">
        <v>287046</v>
      </c>
      <c r="D373" s="8">
        <v>157178</v>
      </c>
      <c r="E373" s="10">
        <v>4835</v>
      </c>
      <c r="F373" s="10">
        <v>3121</v>
      </c>
      <c r="G373" s="10">
        <v>288527</v>
      </c>
      <c r="H373" s="8">
        <v>77754</v>
      </c>
      <c r="I373" s="8">
        <f t="shared" si="6"/>
        <v>818461</v>
      </c>
    </row>
    <row r="374" spans="1:9">
      <c r="A374" s="2" t="s">
        <v>740</v>
      </c>
      <c r="B374" s="3" t="s">
        <v>741</v>
      </c>
      <c r="C374" s="8">
        <v>107646</v>
      </c>
      <c r="D374" s="8">
        <v>62390</v>
      </c>
      <c r="E374" s="10">
        <v>4544</v>
      </c>
      <c r="F374" s="10">
        <v>2510</v>
      </c>
      <c r="G374" s="10">
        <v>145320</v>
      </c>
      <c r="H374" s="8">
        <v>79082</v>
      </c>
      <c r="I374" s="8">
        <f t="shared" si="6"/>
        <v>401492</v>
      </c>
    </row>
    <row r="375" spans="1:9">
      <c r="A375" s="2" t="s">
        <v>742</v>
      </c>
      <c r="B375" s="3" t="s">
        <v>743</v>
      </c>
      <c r="C375" s="8">
        <v>100726</v>
      </c>
      <c r="D375" s="8">
        <v>51106</v>
      </c>
      <c r="E375" s="10">
        <v>1764</v>
      </c>
      <c r="F375" s="10">
        <v>1481</v>
      </c>
      <c r="G375" s="10">
        <v>107864</v>
      </c>
      <c r="H375" s="8">
        <v>29072</v>
      </c>
      <c r="I375" s="8">
        <f t="shared" si="6"/>
        <v>292013</v>
      </c>
    </row>
    <row r="376" spans="1:9">
      <c r="A376" s="2" t="s">
        <v>744</v>
      </c>
      <c r="B376" s="3" t="s">
        <v>745</v>
      </c>
      <c r="C376" s="8">
        <v>124366</v>
      </c>
      <c r="D376" s="8">
        <v>58096</v>
      </c>
      <c r="E376" s="10">
        <v>2667</v>
      </c>
      <c r="F376" s="10">
        <v>2236</v>
      </c>
      <c r="G376" s="10">
        <v>250361</v>
      </c>
      <c r="H376" s="8">
        <v>40846</v>
      </c>
      <c r="I376" s="8">
        <f t="shared" si="6"/>
        <v>478572</v>
      </c>
    </row>
    <row r="377" spans="1:9">
      <c r="A377" s="2" t="s">
        <v>746</v>
      </c>
      <c r="B377" s="3" t="s">
        <v>747</v>
      </c>
      <c r="C377" s="8">
        <v>145286</v>
      </c>
      <c r="D377" s="8">
        <v>66054</v>
      </c>
      <c r="E377" s="10">
        <v>5385</v>
      </c>
      <c r="F377" s="10">
        <v>2691</v>
      </c>
      <c r="G377" s="10">
        <v>477008</v>
      </c>
      <c r="H377" s="8">
        <v>80751</v>
      </c>
      <c r="I377" s="8">
        <f t="shared" si="6"/>
        <v>777175</v>
      </c>
    </row>
    <row r="378" spans="1:9">
      <c r="A378" s="2" t="s">
        <v>748</v>
      </c>
      <c r="B378" s="3" t="s">
        <v>749</v>
      </c>
      <c r="C378" s="8">
        <v>78848</v>
      </c>
      <c r="D378" s="8">
        <v>37088</v>
      </c>
      <c r="E378" s="10">
        <v>1249</v>
      </c>
      <c r="F378" s="10">
        <v>611</v>
      </c>
      <c r="G378" s="10">
        <v>86850</v>
      </c>
      <c r="H378" s="8">
        <v>19181</v>
      </c>
      <c r="I378" s="8">
        <f t="shared" si="6"/>
        <v>223827</v>
      </c>
    </row>
    <row r="379" spans="1:9">
      <c r="A379" s="2" t="s">
        <v>750</v>
      </c>
      <c r="B379" s="3" t="s">
        <v>751</v>
      </c>
      <c r="C379" s="8">
        <v>108434</v>
      </c>
      <c r="D379" s="8">
        <v>41640</v>
      </c>
      <c r="E379" s="10">
        <v>4496</v>
      </c>
      <c r="F379" s="10">
        <v>1979</v>
      </c>
      <c r="G379" s="10">
        <v>386581</v>
      </c>
      <c r="H379" s="8">
        <v>62940</v>
      </c>
      <c r="I379" s="8">
        <f t="shared" si="6"/>
        <v>606070</v>
      </c>
    </row>
    <row r="380" spans="1:9">
      <c r="A380" s="2" t="s">
        <v>752</v>
      </c>
      <c r="B380" s="3" t="s">
        <v>753</v>
      </c>
      <c r="C380" s="8">
        <v>492422</v>
      </c>
      <c r="D380" s="8">
        <v>219638</v>
      </c>
      <c r="E380" s="10">
        <v>22667</v>
      </c>
      <c r="F380" s="10">
        <v>25389</v>
      </c>
      <c r="G380" s="10">
        <v>464059</v>
      </c>
      <c r="H380" s="8">
        <v>433303</v>
      </c>
      <c r="I380" s="8">
        <f t="shared" si="6"/>
        <v>1657478</v>
      </c>
    </row>
    <row r="381" spans="1:9">
      <c r="A381" s="2" t="s">
        <v>754</v>
      </c>
      <c r="B381" s="3" t="s">
        <v>755</v>
      </c>
      <c r="C381" s="8">
        <v>65734</v>
      </c>
      <c r="D381" s="8">
        <v>33558</v>
      </c>
      <c r="E381" s="10">
        <v>983</v>
      </c>
      <c r="F381" s="10">
        <v>490</v>
      </c>
      <c r="G381" s="10">
        <v>45071</v>
      </c>
      <c r="H381" s="8">
        <v>15585</v>
      </c>
      <c r="I381" s="8">
        <f t="shared" si="6"/>
        <v>161421</v>
      </c>
    </row>
    <row r="382" spans="1:9">
      <c r="A382" s="2" t="s">
        <v>756</v>
      </c>
      <c r="B382" s="3" t="s">
        <v>757</v>
      </c>
      <c r="C382" s="8">
        <v>441786</v>
      </c>
      <c r="D382" s="8">
        <v>155068</v>
      </c>
      <c r="E382" s="10">
        <v>32552</v>
      </c>
      <c r="F382" s="10">
        <v>15928</v>
      </c>
      <c r="G382" s="10">
        <v>3301665</v>
      </c>
      <c r="H382" s="8">
        <v>469911</v>
      </c>
      <c r="I382" s="8">
        <f t="shared" si="6"/>
        <v>4416910</v>
      </c>
    </row>
    <row r="383" spans="1:9">
      <c r="A383" s="2" t="s">
        <v>758</v>
      </c>
      <c r="B383" s="3" t="s">
        <v>759</v>
      </c>
      <c r="C383" s="8">
        <v>170664</v>
      </c>
      <c r="D383" s="8">
        <v>108264</v>
      </c>
      <c r="E383" s="10">
        <v>9674</v>
      </c>
      <c r="F383" s="10">
        <v>5816</v>
      </c>
      <c r="G383" s="10">
        <v>574349</v>
      </c>
      <c r="H383" s="8">
        <v>154781</v>
      </c>
      <c r="I383" s="8">
        <f t="shared" si="6"/>
        <v>1023548</v>
      </c>
    </row>
    <row r="384" spans="1:9">
      <c r="A384" s="2" t="s">
        <v>760</v>
      </c>
      <c r="B384" s="3" t="s">
        <v>761</v>
      </c>
      <c r="C384" s="8">
        <v>156542</v>
      </c>
      <c r="D384" s="8">
        <v>47734</v>
      </c>
      <c r="E384" s="10">
        <v>8557</v>
      </c>
      <c r="F384" s="10">
        <v>4008</v>
      </c>
      <c r="G384" s="10">
        <v>565620</v>
      </c>
      <c r="H384" s="8">
        <v>126651</v>
      </c>
      <c r="I384" s="8">
        <f t="shared" si="6"/>
        <v>909112</v>
      </c>
    </row>
    <row r="385" spans="1:9">
      <c r="A385" s="2" t="s">
        <v>762</v>
      </c>
      <c r="B385" s="3" t="s">
        <v>763</v>
      </c>
      <c r="C385" s="8">
        <v>113290</v>
      </c>
      <c r="D385" s="8">
        <v>38894</v>
      </c>
      <c r="E385" s="10">
        <v>5164</v>
      </c>
      <c r="F385" s="10">
        <v>2778</v>
      </c>
      <c r="G385" s="10">
        <v>306531</v>
      </c>
      <c r="H385" s="8">
        <v>84434</v>
      </c>
      <c r="I385" s="8">
        <f t="shared" si="6"/>
        <v>551091</v>
      </c>
    </row>
    <row r="386" spans="1:9">
      <c r="A386" s="2" t="s">
        <v>764</v>
      </c>
      <c r="B386" s="3" t="s">
        <v>765</v>
      </c>
      <c r="C386" s="8">
        <v>137622</v>
      </c>
      <c r="D386" s="8">
        <v>107406</v>
      </c>
      <c r="E386" s="10">
        <v>6600</v>
      </c>
      <c r="F386" s="10">
        <v>3508</v>
      </c>
      <c r="G386" s="10">
        <v>197119</v>
      </c>
      <c r="H386" s="8">
        <v>111579</v>
      </c>
      <c r="I386" s="8">
        <f t="shared" si="6"/>
        <v>563834</v>
      </c>
    </row>
    <row r="387" spans="1:9">
      <c r="A387" s="2" t="s">
        <v>766</v>
      </c>
      <c r="B387" s="3" t="s">
        <v>767</v>
      </c>
      <c r="C387" s="8">
        <v>111594</v>
      </c>
      <c r="D387" s="8">
        <v>52218</v>
      </c>
      <c r="E387" s="10">
        <v>3491</v>
      </c>
      <c r="F387" s="10">
        <v>1657</v>
      </c>
      <c r="G387" s="10">
        <v>394862</v>
      </c>
      <c r="H387" s="8">
        <v>50095</v>
      </c>
      <c r="I387" s="8">
        <f t="shared" si="6"/>
        <v>613917</v>
      </c>
    </row>
    <row r="388" spans="1:9">
      <c r="A388" s="2" t="s">
        <v>768</v>
      </c>
      <c r="B388" s="3" t="s">
        <v>769</v>
      </c>
      <c r="C388" s="8">
        <v>80922</v>
      </c>
      <c r="D388" s="8">
        <v>33288</v>
      </c>
      <c r="E388" s="10">
        <v>1591</v>
      </c>
      <c r="F388" s="10">
        <v>934</v>
      </c>
      <c r="G388" s="10">
        <v>96852</v>
      </c>
      <c r="H388" s="8">
        <v>26032</v>
      </c>
      <c r="I388" s="8">
        <f t="shared" si="6"/>
        <v>239619</v>
      </c>
    </row>
    <row r="389" spans="1:9">
      <c r="A389" s="2" t="s">
        <v>770</v>
      </c>
      <c r="B389" s="3" t="s">
        <v>771</v>
      </c>
      <c r="C389" s="8">
        <v>209172</v>
      </c>
      <c r="D389" s="8">
        <v>60592</v>
      </c>
      <c r="E389" s="10">
        <v>12831</v>
      </c>
      <c r="F389" s="10">
        <v>6086</v>
      </c>
      <c r="G389" s="10">
        <v>833266</v>
      </c>
      <c r="H389" s="8">
        <v>193273</v>
      </c>
      <c r="I389" s="8">
        <f t="shared" si="6"/>
        <v>1315220</v>
      </c>
    </row>
    <row r="390" spans="1:9">
      <c r="A390" s="2" t="s">
        <v>772</v>
      </c>
      <c r="B390" s="3" t="s">
        <v>773</v>
      </c>
      <c r="C390" s="8">
        <v>4236414</v>
      </c>
      <c r="D390" s="8">
        <v>951274</v>
      </c>
      <c r="E390" s="10">
        <v>177404</v>
      </c>
      <c r="F390" s="10">
        <v>206411</v>
      </c>
      <c r="G390" s="10">
        <v>4682959</v>
      </c>
      <c r="H390" s="8">
        <v>3332537</v>
      </c>
      <c r="I390" s="8">
        <f t="shared" si="6"/>
        <v>13586999</v>
      </c>
    </row>
    <row r="391" spans="1:9">
      <c r="A391" s="2" t="s">
        <v>774</v>
      </c>
      <c r="B391" s="3" t="s">
        <v>775</v>
      </c>
      <c r="C391" s="8">
        <v>1048988</v>
      </c>
      <c r="D391" s="8">
        <v>135956</v>
      </c>
      <c r="E391" s="10">
        <v>54896</v>
      </c>
      <c r="F391" s="10">
        <v>42696</v>
      </c>
      <c r="G391" s="10">
        <v>4146200</v>
      </c>
      <c r="H391" s="8">
        <v>766287</v>
      </c>
      <c r="I391" s="8">
        <f t="shared" ref="I391:I454" si="7">SUM(C391:H391)</f>
        <v>6195023</v>
      </c>
    </row>
    <row r="392" spans="1:9">
      <c r="A392" s="2" t="s">
        <v>776</v>
      </c>
      <c r="B392" s="3" t="s">
        <v>777</v>
      </c>
      <c r="C392" s="8">
        <v>160726</v>
      </c>
      <c r="D392" s="8">
        <v>71352</v>
      </c>
      <c r="E392" s="10">
        <v>7476</v>
      </c>
      <c r="F392" s="10">
        <v>4671</v>
      </c>
      <c r="G392" s="10">
        <v>321628</v>
      </c>
      <c r="H392" s="8">
        <v>122369</v>
      </c>
      <c r="I392" s="8">
        <f t="shared" si="7"/>
        <v>688222</v>
      </c>
    </row>
    <row r="393" spans="1:9">
      <c r="A393" s="2" t="s">
        <v>778</v>
      </c>
      <c r="B393" s="3" t="s">
        <v>779</v>
      </c>
      <c r="C393" s="8">
        <v>163568</v>
      </c>
      <c r="D393" s="8">
        <v>179792</v>
      </c>
      <c r="E393" s="10">
        <v>7543</v>
      </c>
      <c r="F393" s="10">
        <v>3431</v>
      </c>
      <c r="G393" s="10">
        <v>623961</v>
      </c>
      <c r="H393" s="8">
        <v>108539</v>
      </c>
      <c r="I393" s="8">
        <f t="shared" si="7"/>
        <v>1086834</v>
      </c>
    </row>
    <row r="394" spans="1:9">
      <c r="A394" s="2" t="s">
        <v>780</v>
      </c>
      <c r="B394" s="3" t="s">
        <v>781</v>
      </c>
      <c r="C394" s="8">
        <v>140640</v>
      </c>
      <c r="D394" s="8">
        <v>68666</v>
      </c>
      <c r="E394" s="10">
        <v>2659</v>
      </c>
      <c r="F394" s="10">
        <v>1240</v>
      </c>
      <c r="G394" s="10">
        <v>205668</v>
      </c>
      <c r="H394" s="8">
        <v>39434</v>
      </c>
      <c r="I394" s="8">
        <f t="shared" si="7"/>
        <v>458307</v>
      </c>
    </row>
    <row r="395" spans="1:9">
      <c r="A395" s="2" t="s">
        <v>782</v>
      </c>
      <c r="B395" s="3" t="s">
        <v>783</v>
      </c>
      <c r="C395" s="8">
        <v>1674002</v>
      </c>
      <c r="D395" s="8">
        <v>421006</v>
      </c>
      <c r="E395" s="10">
        <v>101944</v>
      </c>
      <c r="F395" s="10">
        <v>72201</v>
      </c>
      <c r="G395" s="10">
        <v>1346032</v>
      </c>
      <c r="H395" s="8">
        <v>2027618</v>
      </c>
      <c r="I395" s="8">
        <f t="shared" si="7"/>
        <v>5642803</v>
      </c>
    </row>
    <row r="396" spans="1:9">
      <c r="A396" s="2" t="s">
        <v>784</v>
      </c>
      <c r="B396" s="3" t="s">
        <v>785</v>
      </c>
      <c r="C396" s="8">
        <v>193358</v>
      </c>
      <c r="D396" s="8">
        <v>81748</v>
      </c>
      <c r="E396" s="10">
        <v>10783</v>
      </c>
      <c r="F396" s="10">
        <v>4742</v>
      </c>
      <c r="G396" s="10">
        <v>1084602</v>
      </c>
      <c r="H396" s="8">
        <v>143692</v>
      </c>
      <c r="I396" s="8">
        <f t="shared" si="7"/>
        <v>1518925</v>
      </c>
    </row>
    <row r="397" spans="1:9">
      <c r="A397" s="2" t="s">
        <v>786</v>
      </c>
      <c r="B397" s="3" t="s">
        <v>787</v>
      </c>
      <c r="C397" s="8">
        <v>317510</v>
      </c>
      <c r="D397" s="8">
        <v>115518</v>
      </c>
      <c r="E397" s="10">
        <v>20239</v>
      </c>
      <c r="F397" s="10">
        <v>9730</v>
      </c>
      <c r="G397" s="10">
        <v>1923021</v>
      </c>
      <c r="H397" s="8">
        <v>285928</v>
      </c>
      <c r="I397" s="8">
        <f t="shared" si="7"/>
        <v>2671946</v>
      </c>
    </row>
    <row r="398" spans="1:9">
      <c r="A398" s="2" t="s">
        <v>788</v>
      </c>
      <c r="B398" s="3" t="s">
        <v>789</v>
      </c>
      <c r="C398" s="8">
        <v>199434</v>
      </c>
      <c r="D398" s="8">
        <v>66358</v>
      </c>
      <c r="E398" s="10">
        <v>9900</v>
      </c>
      <c r="F398" s="10">
        <v>5315</v>
      </c>
      <c r="G398" s="10">
        <v>589176</v>
      </c>
      <c r="H398" s="8">
        <v>154310</v>
      </c>
      <c r="I398" s="8">
        <f t="shared" si="7"/>
        <v>1024493</v>
      </c>
    </row>
    <row r="399" spans="1:9">
      <c r="A399" s="2" t="s">
        <v>790</v>
      </c>
      <c r="B399" s="3" t="s">
        <v>791</v>
      </c>
      <c r="C399" s="8">
        <v>135340</v>
      </c>
      <c r="D399" s="8">
        <v>38964</v>
      </c>
      <c r="E399" s="10">
        <v>7467</v>
      </c>
      <c r="F399" s="10">
        <v>3740</v>
      </c>
      <c r="G399" s="10">
        <v>403527</v>
      </c>
      <c r="H399" s="8">
        <v>118944</v>
      </c>
      <c r="I399" s="8">
        <f t="shared" si="7"/>
        <v>707982</v>
      </c>
    </row>
    <row r="400" spans="1:9">
      <c r="A400" s="2" t="s">
        <v>792</v>
      </c>
      <c r="B400" s="3" t="s">
        <v>793</v>
      </c>
      <c r="C400" s="8">
        <v>152176</v>
      </c>
      <c r="D400" s="8">
        <v>58210</v>
      </c>
      <c r="E400" s="10">
        <v>5804</v>
      </c>
      <c r="F400" s="10">
        <v>2555</v>
      </c>
      <c r="G400" s="10">
        <v>626116</v>
      </c>
      <c r="H400" s="8">
        <v>81265</v>
      </c>
      <c r="I400" s="8">
        <f t="shared" si="7"/>
        <v>926126</v>
      </c>
    </row>
    <row r="401" spans="1:9">
      <c r="A401" s="2" t="s">
        <v>794</v>
      </c>
      <c r="B401" s="3" t="s">
        <v>795</v>
      </c>
      <c r="C401" s="8">
        <v>193542</v>
      </c>
      <c r="D401" s="8">
        <v>63450</v>
      </c>
      <c r="E401" s="10">
        <v>10192</v>
      </c>
      <c r="F401" s="10">
        <v>4524</v>
      </c>
      <c r="G401" s="10">
        <v>878984</v>
      </c>
      <c r="H401" s="8">
        <v>139239</v>
      </c>
      <c r="I401" s="8">
        <f t="shared" si="7"/>
        <v>1289931</v>
      </c>
    </row>
    <row r="402" spans="1:9">
      <c r="A402" s="2" t="s">
        <v>796</v>
      </c>
      <c r="B402" s="3" t="s">
        <v>797</v>
      </c>
      <c r="C402" s="8">
        <v>1870492</v>
      </c>
      <c r="D402" s="8">
        <v>777926</v>
      </c>
      <c r="E402" s="10">
        <v>96438</v>
      </c>
      <c r="F402" s="10">
        <v>70067</v>
      </c>
      <c r="G402" s="10">
        <v>4773701</v>
      </c>
      <c r="H402" s="8">
        <v>1646423</v>
      </c>
      <c r="I402" s="8">
        <f t="shared" si="7"/>
        <v>9235047</v>
      </c>
    </row>
    <row r="403" spans="1:9">
      <c r="A403" s="2" t="s">
        <v>798</v>
      </c>
      <c r="B403" s="3" t="s">
        <v>799</v>
      </c>
      <c r="C403" s="8">
        <v>270360</v>
      </c>
      <c r="D403" s="8">
        <v>123506</v>
      </c>
      <c r="E403" s="10">
        <v>11985</v>
      </c>
      <c r="F403" s="10">
        <v>7879</v>
      </c>
      <c r="G403" s="10">
        <v>788525</v>
      </c>
      <c r="H403" s="8">
        <v>188649</v>
      </c>
      <c r="I403" s="8">
        <f t="shared" si="7"/>
        <v>1390904</v>
      </c>
    </row>
    <row r="404" spans="1:9">
      <c r="A404" s="2" t="s">
        <v>800</v>
      </c>
      <c r="B404" s="3" t="s">
        <v>801</v>
      </c>
      <c r="C404" s="8">
        <v>1047944</v>
      </c>
      <c r="D404" s="8">
        <v>330886</v>
      </c>
      <c r="E404" s="10">
        <v>64401</v>
      </c>
      <c r="F404" s="10">
        <v>36974</v>
      </c>
      <c r="G404" s="10">
        <v>2130246</v>
      </c>
      <c r="H404" s="8">
        <v>1175955</v>
      </c>
      <c r="I404" s="8">
        <f t="shared" si="7"/>
        <v>4786406</v>
      </c>
    </row>
    <row r="405" spans="1:9">
      <c r="A405" s="2" t="s">
        <v>802</v>
      </c>
      <c r="B405" s="3" t="s">
        <v>803</v>
      </c>
      <c r="C405" s="8">
        <v>160400</v>
      </c>
      <c r="D405" s="8">
        <v>53038</v>
      </c>
      <c r="E405" s="10">
        <v>4215</v>
      </c>
      <c r="F405" s="10">
        <v>2896</v>
      </c>
      <c r="G405" s="10">
        <v>214304</v>
      </c>
      <c r="H405" s="8">
        <v>69876</v>
      </c>
      <c r="I405" s="8">
        <f t="shared" si="7"/>
        <v>504729</v>
      </c>
    </row>
    <row r="406" spans="1:9">
      <c r="A406" s="2" t="s">
        <v>804</v>
      </c>
      <c r="B406" s="3" t="s">
        <v>805</v>
      </c>
      <c r="C406" s="8">
        <v>897626</v>
      </c>
      <c r="D406" s="8">
        <v>385916</v>
      </c>
      <c r="E406" s="10">
        <v>56946</v>
      </c>
      <c r="F406" s="10">
        <v>30373</v>
      </c>
      <c r="G406" s="10">
        <v>2373838</v>
      </c>
      <c r="H406" s="8">
        <v>966026</v>
      </c>
      <c r="I406" s="8">
        <f t="shared" si="7"/>
        <v>4710725</v>
      </c>
    </row>
    <row r="407" spans="1:9">
      <c r="A407" s="2" t="s">
        <v>806</v>
      </c>
      <c r="B407" s="3" t="s">
        <v>807</v>
      </c>
      <c r="C407" s="8">
        <v>96074</v>
      </c>
      <c r="D407" s="8">
        <v>40672</v>
      </c>
      <c r="E407" s="10">
        <v>2896</v>
      </c>
      <c r="F407" s="10">
        <v>1458</v>
      </c>
      <c r="G407" s="10">
        <v>140206</v>
      </c>
      <c r="H407" s="8">
        <v>46370</v>
      </c>
      <c r="I407" s="8">
        <f t="shared" si="7"/>
        <v>327676</v>
      </c>
    </row>
    <row r="408" spans="1:9">
      <c r="A408" s="2" t="s">
        <v>808</v>
      </c>
      <c r="B408" s="3" t="s">
        <v>809</v>
      </c>
      <c r="C408" s="8">
        <v>166580</v>
      </c>
      <c r="D408" s="8">
        <v>84844</v>
      </c>
      <c r="E408" s="10">
        <v>6553</v>
      </c>
      <c r="F408" s="10">
        <v>6637</v>
      </c>
      <c r="G408" s="10">
        <v>181164</v>
      </c>
      <c r="H408" s="8">
        <v>118687</v>
      </c>
      <c r="I408" s="8">
        <f t="shared" si="7"/>
        <v>564465</v>
      </c>
    </row>
    <row r="409" spans="1:9">
      <c r="A409" s="2" t="s">
        <v>810</v>
      </c>
      <c r="B409" s="3" t="s">
        <v>811</v>
      </c>
      <c r="C409" s="8">
        <v>97602</v>
      </c>
      <c r="D409" s="8">
        <v>57418</v>
      </c>
      <c r="E409" s="10">
        <v>1897</v>
      </c>
      <c r="F409" s="10">
        <v>1974</v>
      </c>
      <c r="G409" s="10">
        <v>95323</v>
      </c>
      <c r="H409" s="8">
        <v>32797</v>
      </c>
      <c r="I409" s="8">
        <f t="shared" si="7"/>
        <v>287011</v>
      </c>
    </row>
    <row r="410" spans="1:9">
      <c r="A410" s="2" t="s">
        <v>812</v>
      </c>
      <c r="B410" s="3" t="s">
        <v>813</v>
      </c>
      <c r="C410" s="8">
        <v>157830</v>
      </c>
      <c r="D410" s="8">
        <v>64208</v>
      </c>
      <c r="E410" s="10">
        <v>5090</v>
      </c>
      <c r="F410" s="10">
        <v>5817</v>
      </c>
      <c r="G410" s="10">
        <v>200543</v>
      </c>
      <c r="H410" s="8">
        <v>82721</v>
      </c>
      <c r="I410" s="8">
        <f t="shared" si="7"/>
        <v>516209</v>
      </c>
    </row>
    <row r="411" spans="1:9">
      <c r="A411" s="2" t="s">
        <v>814</v>
      </c>
      <c r="B411" s="3" t="s">
        <v>815</v>
      </c>
      <c r="C411" s="8">
        <v>865804</v>
      </c>
      <c r="D411" s="8">
        <v>253294</v>
      </c>
      <c r="E411" s="10">
        <v>66085</v>
      </c>
      <c r="F411" s="10">
        <v>27711</v>
      </c>
      <c r="G411" s="10">
        <v>5657942</v>
      </c>
      <c r="H411" s="8">
        <v>881335</v>
      </c>
      <c r="I411" s="8">
        <f t="shared" si="7"/>
        <v>7752171</v>
      </c>
    </row>
    <row r="412" spans="1:9">
      <c r="A412" s="2" t="s">
        <v>816</v>
      </c>
      <c r="B412" s="3" t="s">
        <v>817</v>
      </c>
      <c r="C412" s="8">
        <v>352914</v>
      </c>
      <c r="D412" s="8">
        <v>72076</v>
      </c>
      <c r="E412" s="10">
        <v>24720</v>
      </c>
      <c r="F412" s="10">
        <v>11451</v>
      </c>
      <c r="G412" s="10">
        <v>1524839</v>
      </c>
      <c r="H412" s="8">
        <v>364197</v>
      </c>
      <c r="I412" s="8">
        <f t="shared" si="7"/>
        <v>2350197</v>
      </c>
    </row>
    <row r="413" spans="1:9">
      <c r="A413" s="2" t="s">
        <v>818</v>
      </c>
      <c r="B413" s="3" t="s">
        <v>819</v>
      </c>
      <c r="C413" s="8">
        <v>79336</v>
      </c>
      <c r="D413" s="8">
        <v>48978</v>
      </c>
      <c r="E413" s="10">
        <v>1282</v>
      </c>
      <c r="F413" s="10">
        <v>1255</v>
      </c>
      <c r="G413" s="10">
        <v>85556</v>
      </c>
      <c r="H413" s="8">
        <v>20551</v>
      </c>
      <c r="I413" s="8">
        <f t="shared" si="7"/>
        <v>236958</v>
      </c>
    </row>
    <row r="414" spans="1:9">
      <c r="A414" s="2" t="s">
        <v>820</v>
      </c>
      <c r="B414" s="3" t="s">
        <v>821</v>
      </c>
      <c r="C414" s="8">
        <v>460274</v>
      </c>
      <c r="D414" s="8">
        <v>156358</v>
      </c>
      <c r="E414" s="10">
        <v>17361</v>
      </c>
      <c r="F414" s="10">
        <v>23656</v>
      </c>
      <c r="G414" s="10">
        <v>335176</v>
      </c>
      <c r="H414" s="8">
        <v>349596</v>
      </c>
      <c r="I414" s="8">
        <f t="shared" si="7"/>
        <v>1342421</v>
      </c>
    </row>
    <row r="415" spans="1:9">
      <c r="A415" s="2" t="s">
        <v>822</v>
      </c>
      <c r="B415" s="3" t="s">
        <v>823</v>
      </c>
      <c r="C415" s="8">
        <v>190776</v>
      </c>
      <c r="D415" s="8">
        <v>62770</v>
      </c>
      <c r="E415" s="10">
        <v>9153</v>
      </c>
      <c r="F415" s="10">
        <v>4659</v>
      </c>
      <c r="G415" s="10">
        <v>339609</v>
      </c>
      <c r="H415" s="8">
        <v>148187</v>
      </c>
      <c r="I415" s="8">
        <f t="shared" si="7"/>
        <v>755154</v>
      </c>
    </row>
    <row r="416" spans="1:9">
      <c r="A416" s="2" t="s">
        <v>824</v>
      </c>
      <c r="B416" s="3" t="s">
        <v>825</v>
      </c>
      <c r="C416" s="8">
        <v>91082</v>
      </c>
      <c r="D416" s="8">
        <v>47024</v>
      </c>
      <c r="E416" s="10">
        <v>2001</v>
      </c>
      <c r="F416" s="10">
        <v>1099</v>
      </c>
      <c r="G416" s="10">
        <v>69437</v>
      </c>
      <c r="H416" s="8">
        <v>34938</v>
      </c>
      <c r="I416" s="8">
        <f t="shared" si="7"/>
        <v>245581</v>
      </c>
    </row>
    <row r="417" spans="1:9">
      <c r="A417" s="2" t="s">
        <v>826</v>
      </c>
      <c r="B417" s="3" t="s">
        <v>827</v>
      </c>
      <c r="C417" s="8">
        <v>256328</v>
      </c>
      <c r="D417" s="8">
        <v>55212</v>
      </c>
      <c r="E417" s="10">
        <v>8884</v>
      </c>
      <c r="F417" s="10">
        <v>7415</v>
      </c>
      <c r="G417" s="10">
        <v>852001</v>
      </c>
      <c r="H417" s="8">
        <v>140695</v>
      </c>
      <c r="I417" s="8">
        <f t="shared" si="7"/>
        <v>1320535</v>
      </c>
    </row>
    <row r="418" spans="1:9">
      <c r="A418" s="2" t="s">
        <v>828</v>
      </c>
      <c r="B418" s="3" t="s">
        <v>829</v>
      </c>
      <c r="C418" s="8">
        <v>6113540</v>
      </c>
      <c r="D418" s="8">
        <v>2364726</v>
      </c>
      <c r="E418" s="10">
        <v>92888</v>
      </c>
      <c r="F418" s="10">
        <v>236216</v>
      </c>
      <c r="G418" s="10">
        <v>2886847</v>
      </c>
      <c r="H418" s="8">
        <v>1653958</v>
      </c>
      <c r="I418" s="8">
        <f t="shared" si="7"/>
        <v>13348175</v>
      </c>
    </row>
    <row r="419" spans="1:9">
      <c r="A419" s="2" t="s">
        <v>830</v>
      </c>
      <c r="B419" s="3" t="s">
        <v>831</v>
      </c>
      <c r="C419" s="8">
        <v>433722</v>
      </c>
      <c r="D419" s="8">
        <v>142798</v>
      </c>
      <c r="E419" s="10">
        <v>29478</v>
      </c>
      <c r="F419" s="10">
        <v>15323</v>
      </c>
      <c r="G419" s="10">
        <v>1442174</v>
      </c>
      <c r="H419" s="8">
        <v>462161</v>
      </c>
      <c r="I419" s="8">
        <f t="shared" si="7"/>
        <v>2525656</v>
      </c>
    </row>
    <row r="420" spans="1:9">
      <c r="A420" s="2" t="s">
        <v>832</v>
      </c>
      <c r="B420" s="3" t="s">
        <v>833</v>
      </c>
      <c r="C420" s="8">
        <v>211742</v>
      </c>
      <c r="D420" s="8">
        <v>53954</v>
      </c>
      <c r="E420" s="10">
        <v>13168</v>
      </c>
      <c r="F420" s="10">
        <v>6580</v>
      </c>
      <c r="G420" s="10">
        <v>562350</v>
      </c>
      <c r="H420" s="8">
        <v>209287</v>
      </c>
      <c r="I420" s="8">
        <f t="shared" si="7"/>
        <v>1057081</v>
      </c>
    </row>
    <row r="421" spans="1:9">
      <c r="A421" s="2" t="s">
        <v>834</v>
      </c>
      <c r="B421" s="3" t="s">
        <v>835</v>
      </c>
      <c r="C421" s="8">
        <v>97536</v>
      </c>
      <c r="D421" s="8">
        <v>52526</v>
      </c>
      <c r="E421" s="10">
        <v>1455</v>
      </c>
      <c r="F421" s="10">
        <v>908</v>
      </c>
      <c r="G421" s="10">
        <v>119989</v>
      </c>
      <c r="H421" s="8">
        <v>22093</v>
      </c>
      <c r="I421" s="8">
        <f t="shared" si="7"/>
        <v>294507</v>
      </c>
    </row>
    <row r="422" spans="1:9">
      <c r="A422" s="2" t="s">
        <v>836</v>
      </c>
      <c r="B422" s="3" t="s">
        <v>837</v>
      </c>
      <c r="C422" s="8">
        <v>435290</v>
      </c>
      <c r="D422" s="8">
        <v>219088</v>
      </c>
      <c r="E422" s="10">
        <v>24965</v>
      </c>
      <c r="F422" s="10">
        <v>13659</v>
      </c>
      <c r="G422" s="10">
        <v>1513985</v>
      </c>
      <c r="H422" s="8">
        <v>395624</v>
      </c>
      <c r="I422" s="8">
        <f t="shared" si="7"/>
        <v>2602611</v>
      </c>
    </row>
    <row r="423" spans="1:9">
      <c r="A423" s="2" t="s">
        <v>838</v>
      </c>
      <c r="B423" s="3" t="s">
        <v>839</v>
      </c>
      <c r="C423" s="8">
        <v>401334</v>
      </c>
      <c r="D423" s="8">
        <v>121874</v>
      </c>
      <c r="E423" s="10">
        <v>29747</v>
      </c>
      <c r="F423" s="10">
        <v>16004</v>
      </c>
      <c r="G423" s="10">
        <v>1238370</v>
      </c>
      <c r="H423" s="8">
        <v>509002</v>
      </c>
      <c r="I423" s="8">
        <f t="shared" si="7"/>
        <v>2316331</v>
      </c>
    </row>
    <row r="424" spans="1:9">
      <c r="A424" s="2" t="s">
        <v>840</v>
      </c>
      <c r="B424" s="3" t="s">
        <v>841</v>
      </c>
      <c r="C424" s="8">
        <v>89108</v>
      </c>
      <c r="D424" s="8">
        <v>48418</v>
      </c>
      <c r="E424" s="10">
        <v>1400</v>
      </c>
      <c r="F424" s="10">
        <v>1154</v>
      </c>
      <c r="G424" s="10">
        <v>35833</v>
      </c>
      <c r="H424" s="8">
        <v>24619</v>
      </c>
      <c r="I424" s="8">
        <f t="shared" si="7"/>
        <v>200532</v>
      </c>
    </row>
    <row r="425" spans="1:9">
      <c r="A425" s="2" t="s">
        <v>842</v>
      </c>
      <c r="B425" s="3" t="s">
        <v>843</v>
      </c>
      <c r="C425" s="8">
        <v>140540</v>
      </c>
      <c r="D425" s="8">
        <v>47884</v>
      </c>
      <c r="E425" s="10">
        <v>4754</v>
      </c>
      <c r="F425" s="10">
        <v>2403</v>
      </c>
      <c r="G425" s="10">
        <v>411921</v>
      </c>
      <c r="H425" s="8">
        <v>71931</v>
      </c>
      <c r="I425" s="8">
        <f t="shared" si="7"/>
        <v>679433</v>
      </c>
    </row>
    <row r="426" spans="1:9">
      <c r="A426" s="2" t="s">
        <v>844</v>
      </c>
      <c r="B426" s="3" t="s">
        <v>845</v>
      </c>
      <c r="C426" s="8">
        <v>391892</v>
      </c>
      <c r="D426" s="8">
        <v>167410</v>
      </c>
      <c r="E426" s="10">
        <v>11401</v>
      </c>
      <c r="F426" s="10">
        <v>7967</v>
      </c>
      <c r="G426" s="10">
        <v>367628</v>
      </c>
      <c r="H426" s="8">
        <v>190190</v>
      </c>
      <c r="I426" s="8">
        <f t="shared" si="7"/>
        <v>1136488</v>
      </c>
    </row>
    <row r="427" spans="1:9">
      <c r="A427" s="2" t="s">
        <v>846</v>
      </c>
      <c r="B427" s="3" t="s">
        <v>847</v>
      </c>
      <c r="C427" s="8">
        <v>101066</v>
      </c>
      <c r="D427" s="8">
        <v>42530</v>
      </c>
      <c r="E427" s="10">
        <v>1817</v>
      </c>
      <c r="F427" s="10">
        <v>917</v>
      </c>
      <c r="G427" s="10">
        <v>97624</v>
      </c>
      <c r="H427" s="8">
        <v>29158</v>
      </c>
      <c r="I427" s="8">
        <f t="shared" si="7"/>
        <v>273112</v>
      </c>
    </row>
    <row r="428" spans="1:9">
      <c r="A428" s="2" t="s">
        <v>848</v>
      </c>
      <c r="B428" s="3" t="s">
        <v>849</v>
      </c>
      <c r="C428" s="8">
        <v>81526</v>
      </c>
      <c r="D428" s="8">
        <v>33412</v>
      </c>
      <c r="E428" s="10">
        <v>1532</v>
      </c>
      <c r="F428" s="10">
        <v>919</v>
      </c>
      <c r="G428" s="10">
        <v>107086</v>
      </c>
      <c r="H428" s="8">
        <v>23549</v>
      </c>
      <c r="I428" s="8">
        <f t="shared" si="7"/>
        <v>248024</v>
      </c>
    </row>
    <row r="429" spans="1:9">
      <c r="A429" s="2" t="s">
        <v>850</v>
      </c>
      <c r="B429" s="3" t="s">
        <v>851</v>
      </c>
      <c r="C429" s="8">
        <v>221158</v>
      </c>
      <c r="D429" s="8">
        <v>172994</v>
      </c>
      <c r="E429" s="10">
        <v>11644</v>
      </c>
      <c r="F429" s="10">
        <v>5622</v>
      </c>
      <c r="G429" s="10">
        <v>850572</v>
      </c>
      <c r="H429" s="8">
        <v>170923</v>
      </c>
      <c r="I429" s="8">
        <f t="shared" si="7"/>
        <v>1432913</v>
      </c>
    </row>
    <row r="430" spans="1:9">
      <c r="A430" s="2" t="s">
        <v>852</v>
      </c>
      <c r="B430" s="3" t="s">
        <v>853</v>
      </c>
      <c r="C430" s="8">
        <v>167058</v>
      </c>
      <c r="D430" s="8">
        <v>72006</v>
      </c>
      <c r="E430" s="10">
        <v>6377</v>
      </c>
      <c r="F430" s="10">
        <v>2974</v>
      </c>
      <c r="G430" s="10">
        <v>442266</v>
      </c>
      <c r="H430" s="8">
        <v>94581</v>
      </c>
      <c r="I430" s="8">
        <f t="shared" si="7"/>
        <v>785262</v>
      </c>
    </row>
    <row r="431" spans="1:9">
      <c r="A431" s="2" t="s">
        <v>854</v>
      </c>
      <c r="B431" s="3" t="s">
        <v>855</v>
      </c>
      <c r="C431" s="8">
        <v>377676</v>
      </c>
      <c r="D431" s="8">
        <v>75438</v>
      </c>
      <c r="E431" s="10">
        <v>23757</v>
      </c>
      <c r="F431" s="10">
        <v>16815</v>
      </c>
      <c r="G431" s="10">
        <v>2116696</v>
      </c>
      <c r="H431" s="8">
        <v>336751</v>
      </c>
      <c r="I431" s="8">
        <f t="shared" si="7"/>
        <v>2947133</v>
      </c>
    </row>
    <row r="432" spans="1:9">
      <c r="A432" s="2" t="s">
        <v>856</v>
      </c>
      <c r="B432" s="3" t="s">
        <v>857</v>
      </c>
      <c r="C432" s="8">
        <v>506414</v>
      </c>
      <c r="D432" s="8">
        <v>152288</v>
      </c>
      <c r="E432" s="10">
        <v>40122</v>
      </c>
      <c r="F432" s="10">
        <v>22918</v>
      </c>
      <c r="G432" s="10">
        <v>1536776</v>
      </c>
      <c r="H432" s="8">
        <v>658817</v>
      </c>
      <c r="I432" s="8">
        <f t="shared" si="7"/>
        <v>2917335</v>
      </c>
    </row>
    <row r="433" spans="1:9">
      <c r="A433" s="2" t="s">
        <v>858</v>
      </c>
      <c r="B433" s="3" t="s">
        <v>859</v>
      </c>
      <c r="C433" s="8">
        <v>137380</v>
      </c>
      <c r="D433" s="8">
        <v>54904</v>
      </c>
      <c r="E433" s="10">
        <v>5144</v>
      </c>
      <c r="F433" s="10">
        <v>2739</v>
      </c>
      <c r="G433" s="10">
        <v>305745</v>
      </c>
      <c r="H433" s="8">
        <v>75785</v>
      </c>
      <c r="I433" s="8">
        <f t="shared" si="7"/>
        <v>581697</v>
      </c>
    </row>
    <row r="434" spans="1:9">
      <c r="A434" s="2" t="s">
        <v>860</v>
      </c>
      <c r="B434" s="3" t="s">
        <v>861</v>
      </c>
      <c r="C434" s="8">
        <v>126402</v>
      </c>
      <c r="D434" s="8">
        <v>51182</v>
      </c>
      <c r="E434" s="10">
        <v>4382</v>
      </c>
      <c r="F434" s="10">
        <v>2052</v>
      </c>
      <c r="G434" s="10">
        <v>252046</v>
      </c>
      <c r="H434" s="8">
        <v>65252</v>
      </c>
      <c r="I434" s="8">
        <f t="shared" si="7"/>
        <v>501316</v>
      </c>
    </row>
    <row r="435" spans="1:9">
      <c r="A435" s="2" t="s">
        <v>862</v>
      </c>
      <c r="B435" s="3" t="s">
        <v>863</v>
      </c>
      <c r="C435" s="8">
        <v>77782</v>
      </c>
      <c r="D435" s="8">
        <v>43842</v>
      </c>
      <c r="E435" s="10">
        <v>693</v>
      </c>
      <c r="F435" s="10">
        <v>678</v>
      </c>
      <c r="G435" s="10">
        <v>55095</v>
      </c>
      <c r="H435" s="8">
        <v>10832</v>
      </c>
      <c r="I435" s="8">
        <f t="shared" si="7"/>
        <v>188922</v>
      </c>
    </row>
    <row r="436" spans="1:9">
      <c r="A436" s="2" t="s">
        <v>864</v>
      </c>
      <c r="B436" s="3" t="s">
        <v>865</v>
      </c>
      <c r="C436" s="8">
        <v>101440</v>
      </c>
      <c r="D436" s="8">
        <v>43600</v>
      </c>
      <c r="E436" s="10">
        <v>4571</v>
      </c>
      <c r="F436" s="10">
        <v>2388</v>
      </c>
      <c r="G436" s="10">
        <v>132981</v>
      </c>
      <c r="H436" s="8">
        <v>75956</v>
      </c>
      <c r="I436" s="8">
        <f t="shared" si="7"/>
        <v>360936</v>
      </c>
    </row>
    <row r="437" spans="1:9">
      <c r="A437" s="2" t="s">
        <v>866</v>
      </c>
      <c r="B437" s="3" t="s">
        <v>867</v>
      </c>
      <c r="C437" s="8">
        <v>112776</v>
      </c>
      <c r="D437" s="8">
        <v>56214</v>
      </c>
      <c r="E437" s="10">
        <v>2542</v>
      </c>
      <c r="F437" s="10">
        <v>1633</v>
      </c>
      <c r="G437" s="10">
        <v>97969</v>
      </c>
      <c r="H437" s="8">
        <v>41446</v>
      </c>
      <c r="I437" s="8">
        <f t="shared" si="7"/>
        <v>312580</v>
      </c>
    </row>
    <row r="438" spans="1:9">
      <c r="A438" s="2" t="s">
        <v>868</v>
      </c>
      <c r="B438" s="3" t="s">
        <v>869</v>
      </c>
      <c r="C438" s="8">
        <v>154890</v>
      </c>
      <c r="D438" s="8">
        <v>48132</v>
      </c>
      <c r="E438" s="10">
        <v>7816</v>
      </c>
      <c r="F438" s="10">
        <v>3493</v>
      </c>
      <c r="G438" s="10">
        <v>559823</v>
      </c>
      <c r="H438" s="8">
        <v>111108</v>
      </c>
      <c r="I438" s="8">
        <f t="shared" si="7"/>
        <v>885262</v>
      </c>
    </row>
    <row r="439" spans="1:9">
      <c r="A439" s="2" t="s">
        <v>870</v>
      </c>
      <c r="B439" s="3" t="s">
        <v>871</v>
      </c>
      <c r="C439" s="8">
        <v>235870</v>
      </c>
      <c r="D439" s="8">
        <v>67452</v>
      </c>
      <c r="E439" s="10">
        <v>13421</v>
      </c>
      <c r="F439" s="10">
        <v>6443</v>
      </c>
      <c r="G439" s="10">
        <v>803386</v>
      </c>
      <c r="H439" s="8">
        <v>199139</v>
      </c>
      <c r="I439" s="8">
        <f t="shared" si="7"/>
        <v>1325711</v>
      </c>
    </row>
    <row r="440" spans="1:9">
      <c r="A440" s="2" t="s">
        <v>872</v>
      </c>
      <c r="B440" s="3" t="s">
        <v>873</v>
      </c>
      <c r="C440" s="8">
        <v>183566</v>
      </c>
      <c r="D440" s="8">
        <v>77168</v>
      </c>
      <c r="E440" s="10">
        <v>10376</v>
      </c>
      <c r="F440" s="10">
        <v>5149</v>
      </c>
      <c r="G440" s="10">
        <v>1100939</v>
      </c>
      <c r="H440" s="8">
        <v>150071</v>
      </c>
      <c r="I440" s="8">
        <f t="shared" si="7"/>
        <v>1527269</v>
      </c>
    </row>
    <row r="441" spans="1:9">
      <c r="A441" s="2" t="s">
        <v>874</v>
      </c>
      <c r="B441" s="3" t="s">
        <v>875</v>
      </c>
      <c r="C441" s="8">
        <v>102020</v>
      </c>
      <c r="D441" s="8">
        <v>44078</v>
      </c>
      <c r="E441" s="10">
        <v>3053</v>
      </c>
      <c r="F441" s="10">
        <v>1542</v>
      </c>
      <c r="G441" s="10">
        <v>203375</v>
      </c>
      <c r="H441" s="8">
        <v>47654</v>
      </c>
      <c r="I441" s="8">
        <f t="shared" si="7"/>
        <v>401722</v>
      </c>
    </row>
    <row r="442" spans="1:9">
      <c r="A442" s="2" t="s">
        <v>876</v>
      </c>
      <c r="B442" s="3" t="s">
        <v>877</v>
      </c>
      <c r="C442" s="8">
        <v>669050</v>
      </c>
      <c r="D442" s="8">
        <v>72144</v>
      </c>
      <c r="E442" s="10">
        <v>28117</v>
      </c>
      <c r="F442" s="10">
        <v>18954</v>
      </c>
      <c r="G442" s="10">
        <v>2918251</v>
      </c>
      <c r="H442" s="8">
        <v>413735</v>
      </c>
      <c r="I442" s="8">
        <f t="shared" si="7"/>
        <v>4120251</v>
      </c>
    </row>
    <row r="443" spans="1:9">
      <c r="A443" s="2" t="s">
        <v>878</v>
      </c>
      <c r="B443" s="3" t="s">
        <v>879</v>
      </c>
      <c r="C443" s="8">
        <v>138878</v>
      </c>
      <c r="D443" s="8">
        <v>52640</v>
      </c>
      <c r="E443" s="10">
        <v>5080</v>
      </c>
      <c r="F443" s="10">
        <v>2361</v>
      </c>
      <c r="G443" s="10">
        <v>340360</v>
      </c>
      <c r="H443" s="8">
        <v>75100</v>
      </c>
      <c r="I443" s="8">
        <f t="shared" si="7"/>
        <v>614419</v>
      </c>
    </row>
    <row r="444" spans="1:9">
      <c r="A444" s="2" t="s">
        <v>880</v>
      </c>
      <c r="B444" s="3" t="s">
        <v>881</v>
      </c>
      <c r="C444" s="8">
        <v>888206</v>
      </c>
      <c r="D444" s="8">
        <v>2273046</v>
      </c>
      <c r="E444" s="10">
        <v>70804</v>
      </c>
      <c r="F444" s="10">
        <v>32737</v>
      </c>
      <c r="G444" s="10">
        <v>4339869</v>
      </c>
      <c r="H444" s="8">
        <v>1041211</v>
      </c>
      <c r="I444" s="8">
        <f t="shared" si="7"/>
        <v>8645873</v>
      </c>
    </row>
    <row r="445" spans="1:9">
      <c r="A445" s="2" t="s">
        <v>882</v>
      </c>
      <c r="B445" s="3" t="s">
        <v>883</v>
      </c>
      <c r="C445" s="8">
        <v>110694</v>
      </c>
      <c r="D445" s="8">
        <v>79170</v>
      </c>
      <c r="E445" s="10">
        <v>2380</v>
      </c>
      <c r="F445" s="10">
        <v>1206</v>
      </c>
      <c r="G445" s="10">
        <v>119648</v>
      </c>
      <c r="H445" s="8">
        <v>38363</v>
      </c>
      <c r="I445" s="8">
        <f t="shared" si="7"/>
        <v>351461</v>
      </c>
    </row>
    <row r="446" spans="1:9">
      <c r="A446" s="2" t="s">
        <v>884</v>
      </c>
      <c r="B446" s="3" t="s">
        <v>885</v>
      </c>
      <c r="C446" s="8">
        <v>280976</v>
      </c>
      <c r="D446" s="8">
        <v>141856</v>
      </c>
      <c r="E446" s="10">
        <v>20322</v>
      </c>
      <c r="F446" s="10">
        <v>10680</v>
      </c>
      <c r="G446" s="10">
        <v>964225</v>
      </c>
      <c r="H446" s="8">
        <v>333155</v>
      </c>
      <c r="I446" s="8">
        <f t="shared" si="7"/>
        <v>1751214</v>
      </c>
    </row>
    <row r="447" spans="1:9">
      <c r="A447" s="2" t="s">
        <v>886</v>
      </c>
      <c r="B447" s="3" t="s">
        <v>887</v>
      </c>
      <c r="C447" s="8">
        <v>62668</v>
      </c>
      <c r="D447" s="8">
        <v>33590</v>
      </c>
      <c r="E447" s="10">
        <v>944</v>
      </c>
      <c r="F447" s="10">
        <v>548</v>
      </c>
      <c r="G447" s="10">
        <v>33903</v>
      </c>
      <c r="H447" s="8">
        <v>15157</v>
      </c>
      <c r="I447" s="8">
        <f t="shared" si="7"/>
        <v>146810</v>
      </c>
    </row>
    <row r="448" spans="1:9">
      <c r="A448" s="2" t="s">
        <v>888</v>
      </c>
      <c r="B448" s="3" t="s">
        <v>889</v>
      </c>
      <c r="C448" s="8">
        <v>66406</v>
      </c>
      <c r="D448" s="8">
        <v>29170</v>
      </c>
      <c r="E448" s="10">
        <v>1089</v>
      </c>
      <c r="F448" s="10">
        <v>843</v>
      </c>
      <c r="G448" s="10">
        <v>56720</v>
      </c>
      <c r="H448" s="8">
        <v>19181</v>
      </c>
      <c r="I448" s="8">
        <f t="shared" si="7"/>
        <v>173409</v>
      </c>
    </row>
    <row r="449" spans="1:9">
      <c r="A449" s="2" t="s">
        <v>890</v>
      </c>
      <c r="B449" s="3" t="s">
        <v>891</v>
      </c>
      <c r="C449" s="8">
        <v>85152</v>
      </c>
      <c r="D449" s="8">
        <v>38866</v>
      </c>
      <c r="E449" s="10">
        <v>1360</v>
      </c>
      <c r="F449" s="10">
        <v>1934</v>
      </c>
      <c r="G449" s="10">
        <v>155033</v>
      </c>
      <c r="H449" s="8">
        <v>19738</v>
      </c>
      <c r="I449" s="8">
        <f t="shared" si="7"/>
        <v>302083</v>
      </c>
    </row>
    <row r="450" spans="1:9">
      <c r="A450" s="2" t="s">
        <v>892</v>
      </c>
      <c r="B450" s="3" t="s">
        <v>893</v>
      </c>
      <c r="C450" s="8">
        <v>130612</v>
      </c>
      <c r="D450" s="8">
        <v>51740</v>
      </c>
      <c r="E450" s="10">
        <v>4437</v>
      </c>
      <c r="F450" s="10">
        <v>2244</v>
      </c>
      <c r="G450" s="10">
        <v>286069</v>
      </c>
      <c r="H450" s="8">
        <v>70304</v>
      </c>
      <c r="I450" s="8">
        <f t="shared" si="7"/>
        <v>545406</v>
      </c>
    </row>
    <row r="451" spans="1:9">
      <c r="A451" s="2" t="s">
        <v>894</v>
      </c>
      <c r="B451" s="3" t="s">
        <v>895</v>
      </c>
      <c r="C451" s="8">
        <v>280946</v>
      </c>
      <c r="D451" s="8">
        <v>93270</v>
      </c>
      <c r="E451" s="10">
        <v>17099</v>
      </c>
      <c r="F451" s="10">
        <v>9838</v>
      </c>
      <c r="G451" s="10">
        <v>1045717</v>
      </c>
      <c r="H451" s="8">
        <v>280490</v>
      </c>
      <c r="I451" s="8">
        <f t="shared" si="7"/>
        <v>1727360</v>
      </c>
    </row>
    <row r="452" spans="1:9">
      <c r="A452" s="2" t="s">
        <v>896</v>
      </c>
      <c r="B452" s="3" t="s">
        <v>897</v>
      </c>
      <c r="C452" s="8">
        <v>546830</v>
      </c>
      <c r="D452" s="8">
        <v>270674</v>
      </c>
      <c r="E452" s="10">
        <v>41584</v>
      </c>
      <c r="F452" s="10">
        <v>20296</v>
      </c>
      <c r="G452" s="10">
        <v>1759593</v>
      </c>
      <c r="H452" s="8">
        <v>645501</v>
      </c>
      <c r="I452" s="8">
        <f t="shared" si="7"/>
        <v>3284478</v>
      </c>
    </row>
    <row r="453" spans="1:9">
      <c r="A453" s="2" t="s">
        <v>898</v>
      </c>
      <c r="B453" s="3" t="s">
        <v>899</v>
      </c>
      <c r="C453" s="8">
        <v>129470</v>
      </c>
      <c r="D453" s="8">
        <v>42640</v>
      </c>
      <c r="E453" s="10">
        <v>6050</v>
      </c>
      <c r="F453" s="10">
        <v>2912</v>
      </c>
      <c r="G453" s="10">
        <v>327167</v>
      </c>
      <c r="H453" s="8">
        <v>86018</v>
      </c>
      <c r="I453" s="8">
        <f t="shared" si="7"/>
        <v>594257</v>
      </c>
    </row>
    <row r="454" spans="1:9">
      <c r="A454" s="2" t="s">
        <v>900</v>
      </c>
      <c r="B454" s="3" t="s">
        <v>901</v>
      </c>
      <c r="C454" s="8">
        <v>169982</v>
      </c>
      <c r="D454" s="8">
        <v>53914</v>
      </c>
      <c r="E454" s="10">
        <v>9325</v>
      </c>
      <c r="F454" s="10">
        <v>4875</v>
      </c>
      <c r="G454" s="10">
        <v>434844</v>
      </c>
      <c r="H454" s="8">
        <v>143820</v>
      </c>
      <c r="I454" s="8">
        <f t="shared" si="7"/>
        <v>816760</v>
      </c>
    </row>
    <row r="455" spans="1:9">
      <c r="A455" s="2" t="s">
        <v>902</v>
      </c>
      <c r="B455" s="3" t="s">
        <v>903</v>
      </c>
      <c r="C455" s="8">
        <v>495856</v>
      </c>
      <c r="D455" s="8">
        <v>85152</v>
      </c>
      <c r="E455" s="10">
        <v>39797</v>
      </c>
      <c r="F455" s="10">
        <v>16576</v>
      </c>
      <c r="G455" s="10">
        <v>4157284</v>
      </c>
      <c r="H455" s="8">
        <v>527199</v>
      </c>
      <c r="I455" s="8">
        <f t="shared" ref="I455:I518" si="8">SUM(C455:H455)</f>
        <v>5321864</v>
      </c>
    </row>
    <row r="456" spans="1:9">
      <c r="A456" s="2" t="s">
        <v>904</v>
      </c>
      <c r="B456" s="3" t="s">
        <v>905</v>
      </c>
      <c r="C456" s="8">
        <v>119222</v>
      </c>
      <c r="D456" s="8">
        <v>46608</v>
      </c>
      <c r="E456" s="10">
        <v>3115</v>
      </c>
      <c r="F456" s="10">
        <v>1513</v>
      </c>
      <c r="G456" s="10">
        <v>261363</v>
      </c>
      <c r="H456" s="8">
        <v>45085</v>
      </c>
      <c r="I456" s="8">
        <f t="shared" si="8"/>
        <v>476906</v>
      </c>
    </row>
    <row r="457" spans="1:9">
      <c r="A457" s="2" t="s">
        <v>906</v>
      </c>
      <c r="B457" s="3" t="s">
        <v>907</v>
      </c>
      <c r="C457" s="8">
        <v>272406</v>
      </c>
      <c r="D457" s="8">
        <v>108132</v>
      </c>
      <c r="E457" s="10">
        <v>12273</v>
      </c>
      <c r="F457" s="10">
        <v>6544</v>
      </c>
      <c r="G457" s="10">
        <v>666229</v>
      </c>
      <c r="H457" s="8">
        <v>180685</v>
      </c>
      <c r="I457" s="8">
        <f t="shared" si="8"/>
        <v>1246269</v>
      </c>
    </row>
    <row r="458" spans="1:9">
      <c r="A458" s="2" t="s">
        <v>908</v>
      </c>
      <c r="B458" s="3" t="s">
        <v>909</v>
      </c>
      <c r="C458" s="8">
        <v>152284</v>
      </c>
      <c r="D458" s="8">
        <v>34098</v>
      </c>
      <c r="E458" s="10">
        <v>10189</v>
      </c>
      <c r="F458" s="10">
        <v>5270</v>
      </c>
      <c r="G458" s="10">
        <v>399163</v>
      </c>
      <c r="H458" s="8">
        <v>167626</v>
      </c>
      <c r="I458" s="8">
        <f t="shared" si="8"/>
        <v>768630</v>
      </c>
    </row>
    <row r="459" spans="1:9">
      <c r="A459" s="2" t="s">
        <v>910</v>
      </c>
      <c r="B459" s="3" t="s">
        <v>911</v>
      </c>
      <c r="C459" s="8">
        <v>163424</v>
      </c>
      <c r="D459" s="8">
        <v>46488</v>
      </c>
      <c r="E459" s="10">
        <v>8903</v>
      </c>
      <c r="F459" s="10">
        <v>4281</v>
      </c>
      <c r="G459" s="10">
        <v>918103</v>
      </c>
      <c r="H459" s="8">
        <v>136156</v>
      </c>
      <c r="I459" s="8">
        <f t="shared" si="8"/>
        <v>1277355</v>
      </c>
    </row>
    <row r="460" spans="1:9">
      <c r="A460" s="2" t="s">
        <v>912</v>
      </c>
      <c r="B460" s="3" t="s">
        <v>913</v>
      </c>
      <c r="C460" s="8">
        <v>164966</v>
      </c>
      <c r="D460" s="8">
        <v>76064</v>
      </c>
      <c r="E460" s="10">
        <v>7651</v>
      </c>
      <c r="F460" s="10">
        <v>4277</v>
      </c>
      <c r="G460" s="10">
        <v>396532</v>
      </c>
      <c r="H460" s="8">
        <v>117659</v>
      </c>
      <c r="I460" s="8">
        <f t="shared" si="8"/>
        <v>767149</v>
      </c>
    </row>
    <row r="461" spans="1:9">
      <c r="A461" s="2" t="s">
        <v>914</v>
      </c>
      <c r="B461" s="3" t="s">
        <v>915</v>
      </c>
      <c r="C461" s="8">
        <v>112484</v>
      </c>
      <c r="D461" s="8">
        <v>70478</v>
      </c>
      <c r="E461" s="10">
        <v>4485</v>
      </c>
      <c r="F461" s="10">
        <v>2626</v>
      </c>
      <c r="G461" s="10">
        <v>225182</v>
      </c>
      <c r="H461" s="8">
        <v>72188</v>
      </c>
      <c r="I461" s="8">
        <f t="shared" si="8"/>
        <v>487443</v>
      </c>
    </row>
    <row r="462" spans="1:9">
      <c r="A462" s="2" t="s">
        <v>916</v>
      </c>
      <c r="B462" s="3" t="s">
        <v>917</v>
      </c>
      <c r="C462" s="8">
        <v>194878</v>
      </c>
      <c r="D462" s="8">
        <v>56752</v>
      </c>
      <c r="E462" s="10">
        <v>10132</v>
      </c>
      <c r="F462" s="10">
        <v>5761</v>
      </c>
      <c r="G462" s="10">
        <v>1373199</v>
      </c>
      <c r="H462" s="8">
        <v>145362</v>
      </c>
      <c r="I462" s="8">
        <f t="shared" si="8"/>
        <v>1786084</v>
      </c>
    </row>
    <row r="463" spans="1:9">
      <c r="A463" s="2" t="s">
        <v>918</v>
      </c>
      <c r="B463" s="3" t="s">
        <v>919</v>
      </c>
      <c r="C463" s="8">
        <v>150036</v>
      </c>
      <c r="D463" s="8">
        <v>55820</v>
      </c>
      <c r="E463" s="10">
        <v>2892</v>
      </c>
      <c r="F463" s="10">
        <v>3128</v>
      </c>
      <c r="G463" s="10">
        <v>107269</v>
      </c>
      <c r="H463" s="8">
        <v>47740</v>
      </c>
      <c r="I463" s="8">
        <f t="shared" si="8"/>
        <v>366885</v>
      </c>
    </row>
    <row r="464" spans="1:9">
      <c r="A464" s="2" t="s">
        <v>920</v>
      </c>
      <c r="B464" s="3" t="s">
        <v>921</v>
      </c>
      <c r="C464" s="8">
        <v>249218</v>
      </c>
      <c r="D464" s="8">
        <v>111578</v>
      </c>
      <c r="E464" s="10">
        <v>11365</v>
      </c>
      <c r="F464" s="10">
        <v>7551</v>
      </c>
      <c r="G464" s="10">
        <v>507606</v>
      </c>
      <c r="H464" s="8">
        <v>191775</v>
      </c>
      <c r="I464" s="8">
        <f t="shared" si="8"/>
        <v>1079093</v>
      </c>
    </row>
    <row r="465" spans="1:9">
      <c r="A465" s="2" t="s">
        <v>922</v>
      </c>
      <c r="B465" s="3" t="s">
        <v>923</v>
      </c>
      <c r="C465" s="8">
        <v>262442</v>
      </c>
      <c r="D465" s="8">
        <v>67468</v>
      </c>
      <c r="E465" s="10">
        <v>15538</v>
      </c>
      <c r="F465" s="10">
        <v>7287</v>
      </c>
      <c r="G465" s="10">
        <v>1241873</v>
      </c>
      <c r="H465" s="8">
        <v>231765</v>
      </c>
      <c r="I465" s="8">
        <f t="shared" si="8"/>
        <v>1826373</v>
      </c>
    </row>
    <row r="466" spans="1:9">
      <c r="A466" s="2" t="s">
        <v>924</v>
      </c>
      <c r="B466" s="3" t="s">
        <v>925</v>
      </c>
      <c r="C466" s="8">
        <v>101244</v>
      </c>
      <c r="D466" s="8">
        <v>52220</v>
      </c>
      <c r="E466" s="10">
        <v>1787</v>
      </c>
      <c r="F466" s="10">
        <v>3402</v>
      </c>
      <c r="G466" s="10">
        <v>143897</v>
      </c>
      <c r="H466" s="8">
        <v>26289</v>
      </c>
      <c r="I466" s="8">
        <f t="shared" si="8"/>
        <v>328839</v>
      </c>
    </row>
    <row r="467" spans="1:9">
      <c r="A467" s="2" t="s">
        <v>926</v>
      </c>
      <c r="B467" s="3" t="s">
        <v>927</v>
      </c>
      <c r="C467" s="8">
        <v>244202</v>
      </c>
      <c r="D467" s="8">
        <v>109256</v>
      </c>
      <c r="E467" s="10">
        <v>10887</v>
      </c>
      <c r="F467" s="10">
        <v>7304</v>
      </c>
      <c r="G467" s="10">
        <v>429566</v>
      </c>
      <c r="H467" s="8">
        <v>186251</v>
      </c>
      <c r="I467" s="8">
        <f t="shared" si="8"/>
        <v>987466</v>
      </c>
    </row>
    <row r="468" spans="1:9">
      <c r="A468" s="2" t="s">
        <v>928</v>
      </c>
      <c r="B468" s="3" t="s">
        <v>929</v>
      </c>
      <c r="C468" s="8">
        <v>80886</v>
      </c>
      <c r="D468" s="8">
        <v>36156</v>
      </c>
      <c r="E468" s="10">
        <v>1826</v>
      </c>
      <c r="F468" s="10">
        <v>1029</v>
      </c>
      <c r="G468" s="10">
        <v>99341</v>
      </c>
      <c r="H468" s="8">
        <v>28387</v>
      </c>
      <c r="I468" s="8">
        <f t="shared" si="8"/>
        <v>247625</v>
      </c>
    </row>
    <row r="469" spans="1:9">
      <c r="A469" s="2" t="s">
        <v>930</v>
      </c>
      <c r="B469" s="3" t="s">
        <v>931</v>
      </c>
      <c r="C469" s="8">
        <v>74808</v>
      </c>
      <c r="D469" s="8">
        <v>34698</v>
      </c>
      <c r="E469" s="10">
        <v>1301</v>
      </c>
      <c r="F469" s="10">
        <v>646</v>
      </c>
      <c r="G469" s="10">
        <v>66485</v>
      </c>
      <c r="H469" s="8">
        <v>20551</v>
      </c>
      <c r="I469" s="8">
        <f t="shared" si="8"/>
        <v>198489</v>
      </c>
    </row>
    <row r="470" spans="1:9">
      <c r="A470" s="2" t="s">
        <v>932</v>
      </c>
      <c r="B470" s="3" t="s">
        <v>933</v>
      </c>
      <c r="C470" s="8">
        <v>109236</v>
      </c>
      <c r="D470" s="8">
        <v>44616</v>
      </c>
      <c r="E470" s="10">
        <v>4295</v>
      </c>
      <c r="F470" s="10">
        <v>2111</v>
      </c>
      <c r="G470" s="10">
        <v>257212</v>
      </c>
      <c r="H470" s="8">
        <v>67136</v>
      </c>
      <c r="I470" s="8">
        <f t="shared" si="8"/>
        <v>484606</v>
      </c>
    </row>
    <row r="471" spans="1:9">
      <c r="A471" s="2" t="s">
        <v>934</v>
      </c>
      <c r="B471" s="3" t="s">
        <v>935</v>
      </c>
      <c r="C471" s="8">
        <v>472942</v>
      </c>
      <c r="D471" s="8">
        <v>82704</v>
      </c>
      <c r="E471" s="10">
        <v>36264</v>
      </c>
      <c r="F471" s="10">
        <v>16043</v>
      </c>
      <c r="G471" s="10">
        <v>3143070</v>
      </c>
      <c r="H471" s="8">
        <v>510244</v>
      </c>
      <c r="I471" s="8">
        <f t="shared" si="8"/>
        <v>4261267</v>
      </c>
    </row>
    <row r="472" spans="1:9">
      <c r="A472" s="2" t="s">
        <v>936</v>
      </c>
      <c r="B472" s="3" t="s">
        <v>937</v>
      </c>
      <c r="C472" s="8">
        <v>684976</v>
      </c>
      <c r="D472" s="8">
        <v>1513364</v>
      </c>
      <c r="E472" s="10">
        <v>47679</v>
      </c>
      <c r="F472" s="10">
        <v>26030</v>
      </c>
      <c r="G472" s="10">
        <v>2138972</v>
      </c>
      <c r="H472" s="8">
        <v>787095</v>
      </c>
      <c r="I472" s="8">
        <f t="shared" si="8"/>
        <v>5198116</v>
      </c>
    </row>
    <row r="473" spans="1:9">
      <c r="A473" s="2" t="s">
        <v>938</v>
      </c>
      <c r="B473" s="3" t="s">
        <v>939</v>
      </c>
      <c r="C473" s="8">
        <v>533070</v>
      </c>
      <c r="D473" s="8">
        <v>251978</v>
      </c>
      <c r="E473" s="10">
        <v>38721</v>
      </c>
      <c r="F473" s="10">
        <v>18265</v>
      </c>
      <c r="G473" s="10">
        <v>2283984</v>
      </c>
      <c r="H473" s="8">
        <v>580934</v>
      </c>
      <c r="I473" s="8">
        <f t="shared" si="8"/>
        <v>3706952</v>
      </c>
    </row>
    <row r="474" spans="1:9">
      <c r="A474" s="2" t="s">
        <v>940</v>
      </c>
      <c r="B474" s="3" t="s">
        <v>941</v>
      </c>
      <c r="C474" s="8">
        <v>1374308</v>
      </c>
      <c r="D474" s="8">
        <v>482950</v>
      </c>
      <c r="E474" s="10">
        <v>96212</v>
      </c>
      <c r="F474" s="10">
        <v>44327</v>
      </c>
      <c r="G474" s="10">
        <v>5854450</v>
      </c>
      <c r="H474" s="8">
        <v>1409819</v>
      </c>
      <c r="I474" s="8">
        <f t="shared" si="8"/>
        <v>9262066</v>
      </c>
    </row>
    <row r="475" spans="1:9">
      <c r="A475" s="2" t="s">
        <v>942</v>
      </c>
      <c r="B475" s="3" t="s">
        <v>943</v>
      </c>
      <c r="C475" s="8">
        <v>221010</v>
      </c>
      <c r="D475" s="8">
        <v>53250</v>
      </c>
      <c r="E475" s="10">
        <v>13159</v>
      </c>
      <c r="F475" s="10">
        <v>6318</v>
      </c>
      <c r="G475" s="10">
        <v>1015338</v>
      </c>
      <c r="H475" s="8">
        <v>200937</v>
      </c>
      <c r="I475" s="8">
        <f t="shared" si="8"/>
        <v>1510012</v>
      </c>
    </row>
    <row r="476" spans="1:9">
      <c r="A476" s="2" t="s">
        <v>944</v>
      </c>
      <c r="B476" s="3" t="s">
        <v>945</v>
      </c>
      <c r="C476" s="8">
        <v>94734</v>
      </c>
      <c r="D476" s="8">
        <v>52462</v>
      </c>
      <c r="E476" s="10">
        <v>1360</v>
      </c>
      <c r="F476" s="10">
        <v>805</v>
      </c>
      <c r="G476" s="10">
        <v>35962</v>
      </c>
      <c r="H476" s="8">
        <v>21236</v>
      </c>
      <c r="I476" s="8">
        <f t="shared" si="8"/>
        <v>206559</v>
      </c>
    </row>
    <row r="477" spans="1:9">
      <c r="A477" s="2" t="s">
        <v>946</v>
      </c>
      <c r="B477" s="3" t="s">
        <v>947</v>
      </c>
      <c r="C477" s="8">
        <v>387804</v>
      </c>
      <c r="D477" s="8">
        <v>180224</v>
      </c>
      <c r="E477" s="10">
        <v>8068</v>
      </c>
      <c r="F477" s="10">
        <v>4305</v>
      </c>
      <c r="G477" s="10">
        <v>334276</v>
      </c>
      <c r="H477" s="8">
        <v>136927</v>
      </c>
      <c r="I477" s="8">
        <f t="shared" si="8"/>
        <v>1051604</v>
      </c>
    </row>
    <row r="478" spans="1:9">
      <c r="A478" s="2" t="s">
        <v>948</v>
      </c>
      <c r="B478" s="3" t="s">
        <v>949</v>
      </c>
      <c r="C478" s="8">
        <v>113478</v>
      </c>
      <c r="D478" s="8">
        <v>49246</v>
      </c>
      <c r="E478" s="10">
        <v>3696</v>
      </c>
      <c r="F478" s="10">
        <v>2001</v>
      </c>
      <c r="G478" s="10">
        <v>196515</v>
      </c>
      <c r="H478" s="8">
        <v>59686</v>
      </c>
      <c r="I478" s="8">
        <f t="shared" si="8"/>
        <v>424622</v>
      </c>
    </row>
    <row r="479" spans="1:9">
      <c r="A479" s="2" t="s">
        <v>950</v>
      </c>
      <c r="B479" s="3" t="s">
        <v>951</v>
      </c>
      <c r="C479" s="8">
        <v>158098</v>
      </c>
      <c r="D479" s="8">
        <v>48550</v>
      </c>
      <c r="E479" s="10">
        <v>8686</v>
      </c>
      <c r="F479" s="10">
        <v>4389</v>
      </c>
      <c r="G479" s="10">
        <v>441994</v>
      </c>
      <c r="H479" s="8">
        <v>139581</v>
      </c>
      <c r="I479" s="8">
        <f t="shared" si="8"/>
        <v>801298</v>
      </c>
    </row>
    <row r="480" spans="1:9">
      <c r="A480" s="2" t="s">
        <v>952</v>
      </c>
      <c r="B480" s="3" t="s">
        <v>953</v>
      </c>
      <c r="C480" s="8">
        <v>554514</v>
      </c>
      <c r="D480" s="8">
        <v>342876</v>
      </c>
      <c r="E480" s="10">
        <v>27258</v>
      </c>
      <c r="F480" s="10">
        <v>22388</v>
      </c>
      <c r="G480" s="10">
        <v>1334251</v>
      </c>
      <c r="H480" s="8">
        <v>413307</v>
      </c>
      <c r="I480" s="8">
        <f t="shared" si="8"/>
        <v>2694594</v>
      </c>
    </row>
    <row r="481" spans="1:9">
      <c r="A481" s="2" t="s">
        <v>954</v>
      </c>
      <c r="B481" s="3" t="s">
        <v>955</v>
      </c>
      <c r="C481" s="8">
        <v>70594</v>
      </c>
      <c r="D481" s="8">
        <v>34694</v>
      </c>
      <c r="E481" s="10">
        <v>1060</v>
      </c>
      <c r="F481" s="10">
        <v>898</v>
      </c>
      <c r="G481" s="10">
        <v>58386</v>
      </c>
      <c r="H481" s="8">
        <v>17511</v>
      </c>
      <c r="I481" s="8">
        <f t="shared" si="8"/>
        <v>183143</v>
      </c>
    </row>
    <row r="482" spans="1:9">
      <c r="A482" s="2" t="s">
        <v>956</v>
      </c>
      <c r="B482" s="3" t="s">
        <v>957</v>
      </c>
      <c r="C482" s="8">
        <v>130722</v>
      </c>
      <c r="D482" s="8">
        <v>65470</v>
      </c>
      <c r="E482" s="10">
        <v>4210</v>
      </c>
      <c r="F482" s="10">
        <v>2064</v>
      </c>
      <c r="G482" s="10">
        <v>325729</v>
      </c>
      <c r="H482" s="8">
        <v>61227</v>
      </c>
      <c r="I482" s="8">
        <f t="shared" si="8"/>
        <v>589422</v>
      </c>
    </row>
    <row r="483" spans="1:9">
      <c r="A483" s="2" t="s">
        <v>958</v>
      </c>
      <c r="B483" s="3" t="s">
        <v>959</v>
      </c>
      <c r="C483" s="8">
        <v>129196</v>
      </c>
      <c r="D483" s="8">
        <v>38242</v>
      </c>
      <c r="E483" s="10">
        <v>5128</v>
      </c>
      <c r="F483" s="10">
        <v>2607</v>
      </c>
      <c r="G483" s="10">
        <v>264059</v>
      </c>
      <c r="H483" s="8">
        <v>81907</v>
      </c>
      <c r="I483" s="8">
        <f t="shared" si="8"/>
        <v>521139</v>
      </c>
    </row>
    <row r="484" spans="1:9">
      <c r="A484" s="2" t="s">
        <v>960</v>
      </c>
      <c r="B484" s="3" t="s">
        <v>961</v>
      </c>
      <c r="C484" s="8">
        <v>61574</v>
      </c>
      <c r="D484" s="8">
        <v>30938</v>
      </c>
      <c r="E484" s="10">
        <v>592</v>
      </c>
      <c r="F484" s="10">
        <v>351</v>
      </c>
      <c r="G484" s="10">
        <v>44823</v>
      </c>
      <c r="H484" s="8">
        <v>9376</v>
      </c>
      <c r="I484" s="8">
        <f t="shared" si="8"/>
        <v>147654</v>
      </c>
    </row>
    <row r="485" spans="1:9">
      <c r="A485" s="2" t="s">
        <v>962</v>
      </c>
      <c r="B485" s="3" t="s">
        <v>963</v>
      </c>
      <c r="C485" s="8">
        <v>117408</v>
      </c>
      <c r="D485" s="8">
        <v>49422</v>
      </c>
      <c r="E485" s="10">
        <v>2798</v>
      </c>
      <c r="F485" s="10">
        <v>1872</v>
      </c>
      <c r="G485" s="10">
        <v>265452</v>
      </c>
      <c r="H485" s="8">
        <v>41403</v>
      </c>
      <c r="I485" s="8">
        <f t="shared" si="8"/>
        <v>478355</v>
      </c>
    </row>
    <row r="486" spans="1:9">
      <c r="A486" s="2" t="s">
        <v>964</v>
      </c>
      <c r="B486" s="3" t="s">
        <v>965</v>
      </c>
      <c r="C486" s="8">
        <v>143292</v>
      </c>
      <c r="D486" s="8">
        <v>58148</v>
      </c>
      <c r="E486" s="10">
        <v>5330</v>
      </c>
      <c r="F486" s="10">
        <v>3029</v>
      </c>
      <c r="G486" s="10">
        <v>381857</v>
      </c>
      <c r="H486" s="8">
        <v>84177</v>
      </c>
      <c r="I486" s="8">
        <f t="shared" si="8"/>
        <v>675833</v>
      </c>
    </row>
    <row r="487" spans="1:9">
      <c r="A487" s="2" t="s">
        <v>966</v>
      </c>
      <c r="B487" s="3" t="s">
        <v>967</v>
      </c>
      <c r="C487" s="8">
        <v>2973780</v>
      </c>
      <c r="D487" s="8">
        <v>719304</v>
      </c>
      <c r="E487" s="10">
        <v>133206</v>
      </c>
      <c r="F487" s="10">
        <v>104540</v>
      </c>
      <c r="G487" s="10">
        <v>5631691</v>
      </c>
      <c r="H487" s="8">
        <v>2154055</v>
      </c>
      <c r="I487" s="8">
        <f t="shared" si="8"/>
        <v>11716576</v>
      </c>
    </row>
    <row r="488" spans="1:9">
      <c r="A488" s="2" t="s">
        <v>968</v>
      </c>
      <c r="B488" s="3" t="s">
        <v>969</v>
      </c>
      <c r="C488" s="8">
        <v>369576</v>
      </c>
      <c r="D488" s="8">
        <v>171486</v>
      </c>
      <c r="E488" s="10">
        <v>22810</v>
      </c>
      <c r="F488" s="10">
        <v>14938</v>
      </c>
      <c r="G488" s="10">
        <v>1203054</v>
      </c>
      <c r="H488" s="8">
        <v>408555</v>
      </c>
      <c r="I488" s="8">
        <f t="shared" si="8"/>
        <v>2190419</v>
      </c>
    </row>
    <row r="489" spans="1:9">
      <c r="A489" s="2" t="s">
        <v>970</v>
      </c>
      <c r="B489" s="3" t="s">
        <v>971</v>
      </c>
      <c r="C489" s="8">
        <v>251444</v>
      </c>
      <c r="D489" s="8">
        <v>98524</v>
      </c>
      <c r="E489" s="10">
        <v>11675</v>
      </c>
      <c r="F489" s="10">
        <v>7312</v>
      </c>
      <c r="G489" s="10">
        <v>503437</v>
      </c>
      <c r="H489" s="8">
        <v>180129</v>
      </c>
      <c r="I489" s="8">
        <f t="shared" si="8"/>
        <v>1052521</v>
      </c>
    </row>
    <row r="490" spans="1:9">
      <c r="A490" s="2" t="s">
        <v>972</v>
      </c>
      <c r="B490" s="3" t="s">
        <v>973</v>
      </c>
      <c r="C490" s="8">
        <v>176002</v>
      </c>
      <c r="D490" s="8">
        <v>78360</v>
      </c>
      <c r="E490" s="10">
        <v>8940</v>
      </c>
      <c r="F490" s="10">
        <v>4200</v>
      </c>
      <c r="G490" s="10">
        <v>524179</v>
      </c>
      <c r="H490" s="8">
        <v>129776</v>
      </c>
      <c r="I490" s="8">
        <f t="shared" si="8"/>
        <v>921457</v>
      </c>
    </row>
    <row r="491" spans="1:9">
      <c r="A491" s="2" t="s">
        <v>974</v>
      </c>
      <c r="B491" s="3" t="s">
        <v>975</v>
      </c>
      <c r="C491" s="8">
        <v>146176</v>
      </c>
      <c r="D491" s="8">
        <v>204756</v>
      </c>
      <c r="E491" s="10">
        <v>6418</v>
      </c>
      <c r="F491" s="10">
        <v>3324</v>
      </c>
      <c r="G491" s="10">
        <v>224262</v>
      </c>
      <c r="H491" s="8">
        <v>105713</v>
      </c>
      <c r="I491" s="8">
        <f t="shared" si="8"/>
        <v>690649</v>
      </c>
    </row>
    <row r="492" spans="1:9">
      <c r="A492" s="2" t="s">
        <v>976</v>
      </c>
      <c r="B492" s="3" t="s">
        <v>977</v>
      </c>
      <c r="C492" s="8">
        <v>194014</v>
      </c>
      <c r="D492" s="8">
        <v>72230</v>
      </c>
      <c r="E492" s="10">
        <v>5021</v>
      </c>
      <c r="F492" s="10">
        <v>3804</v>
      </c>
      <c r="G492" s="10">
        <v>296152</v>
      </c>
      <c r="H492" s="8">
        <v>83278</v>
      </c>
      <c r="I492" s="8">
        <f t="shared" si="8"/>
        <v>654499</v>
      </c>
    </row>
    <row r="493" spans="1:9">
      <c r="A493" s="2" t="s">
        <v>978</v>
      </c>
      <c r="B493" s="3" t="s">
        <v>979</v>
      </c>
      <c r="C493" s="8">
        <v>67950</v>
      </c>
      <c r="D493" s="8">
        <v>39618</v>
      </c>
      <c r="E493" s="10">
        <v>336</v>
      </c>
      <c r="F493" s="10">
        <v>357</v>
      </c>
      <c r="G493" s="10">
        <v>10607</v>
      </c>
      <c r="H493" s="8">
        <v>5608</v>
      </c>
      <c r="I493" s="8">
        <f t="shared" si="8"/>
        <v>124476</v>
      </c>
    </row>
    <row r="494" spans="1:9">
      <c r="A494" s="2" t="s">
        <v>980</v>
      </c>
      <c r="B494" s="3" t="s">
        <v>981</v>
      </c>
      <c r="C494" s="8">
        <v>254756</v>
      </c>
      <c r="D494" s="8">
        <v>70548</v>
      </c>
      <c r="E494" s="10">
        <v>14313</v>
      </c>
      <c r="F494" s="10">
        <v>6855</v>
      </c>
      <c r="G494" s="10">
        <v>879832</v>
      </c>
      <c r="H494" s="8">
        <v>212070</v>
      </c>
      <c r="I494" s="8">
        <f t="shared" si="8"/>
        <v>1438374</v>
      </c>
    </row>
    <row r="495" spans="1:9">
      <c r="A495" s="2" t="s">
        <v>982</v>
      </c>
      <c r="B495" s="3" t="s">
        <v>983</v>
      </c>
      <c r="C495" s="8">
        <v>159642</v>
      </c>
      <c r="D495" s="8">
        <v>57542</v>
      </c>
      <c r="E495" s="10">
        <v>9092</v>
      </c>
      <c r="F495" s="10">
        <v>4141</v>
      </c>
      <c r="G495" s="10">
        <v>452422</v>
      </c>
      <c r="H495" s="8">
        <v>131703</v>
      </c>
      <c r="I495" s="8">
        <f t="shared" si="8"/>
        <v>814542</v>
      </c>
    </row>
    <row r="496" spans="1:9">
      <c r="A496" s="2" t="s">
        <v>984</v>
      </c>
      <c r="B496" s="3" t="s">
        <v>985</v>
      </c>
      <c r="C496" s="8">
        <v>192366</v>
      </c>
      <c r="D496" s="8">
        <v>56958</v>
      </c>
      <c r="E496" s="10">
        <v>11488</v>
      </c>
      <c r="F496" s="10">
        <v>6124</v>
      </c>
      <c r="G496" s="10">
        <v>588191</v>
      </c>
      <c r="H496" s="8">
        <v>178544</v>
      </c>
      <c r="I496" s="8">
        <f t="shared" si="8"/>
        <v>1033671</v>
      </c>
    </row>
    <row r="497" spans="1:9">
      <c r="A497" s="2" t="s">
        <v>986</v>
      </c>
      <c r="B497" s="3" t="s">
        <v>987</v>
      </c>
      <c r="C497" s="8">
        <v>244954</v>
      </c>
      <c r="D497" s="8">
        <v>90390</v>
      </c>
      <c r="E497" s="10">
        <v>9394</v>
      </c>
      <c r="F497" s="10">
        <v>4703</v>
      </c>
      <c r="G497" s="10">
        <v>864595</v>
      </c>
      <c r="H497" s="8">
        <v>137440</v>
      </c>
      <c r="I497" s="8">
        <f t="shared" si="8"/>
        <v>1351476</v>
      </c>
    </row>
    <row r="498" spans="1:9">
      <c r="A498" s="2" t="s">
        <v>988</v>
      </c>
      <c r="B498" s="3" t="s">
        <v>989</v>
      </c>
      <c r="C498" s="8">
        <v>67558</v>
      </c>
      <c r="D498" s="8">
        <v>33634</v>
      </c>
      <c r="E498" s="10">
        <v>1391</v>
      </c>
      <c r="F498" s="10">
        <v>965</v>
      </c>
      <c r="G498" s="10">
        <v>70482</v>
      </c>
      <c r="H498" s="8">
        <v>23677</v>
      </c>
      <c r="I498" s="8">
        <f t="shared" si="8"/>
        <v>197707</v>
      </c>
    </row>
    <row r="499" spans="1:9">
      <c r="A499" s="2" t="s">
        <v>990</v>
      </c>
      <c r="B499" s="3" t="s">
        <v>991</v>
      </c>
      <c r="C499" s="8">
        <v>239480</v>
      </c>
      <c r="D499" s="8">
        <v>100586</v>
      </c>
      <c r="E499" s="10">
        <v>14539</v>
      </c>
      <c r="F499" s="10">
        <v>6591</v>
      </c>
      <c r="G499" s="10">
        <v>1399321</v>
      </c>
      <c r="H499" s="8">
        <v>209544</v>
      </c>
      <c r="I499" s="8">
        <f t="shared" si="8"/>
        <v>1970061</v>
      </c>
    </row>
    <row r="500" spans="1:9">
      <c r="A500" s="2" t="s">
        <v>992</v>
      </c>
      <c r="B500" s="3" t="s">
        <v>993</v>
      </c>
      <c r="C500" s="8">
        <v>178530</v>
      </c>
      <c r="D500" s="8">
        <v>58102</v>
      </c>
      <c r="E500" s="10">
        <v>8440</v>
      </c>
      <c r="F500" s="10">
        <v>3882</v>
      </c>
      <c r="G500" s="10">
        <v>614493</v>
      </c>
      <c r="H500" s="8">
        <v>123482</v>
      </c>
      <c r="I500" s="8">
        <f t="shared" si="8"/>
        <v>986929</v>
      </c>
    </row>
    <row r="501" spans="1:9">
      <c r="A501" s="2" t="s">
        <v>994</v>
      </c>
      <c r="B501" s="3" t="s">
        <v>995</v>
      </c>
      <c r="C501" s="8">
        <v>109932</v>
      </c>
      <c r="D501" s="8">
        <v>45536</v>
      </c>
      <c r="E501" s="10">
        <v>5169</v>
      </c>
      <c r="F501" s="10">
        <v>3020</v>
      </c>
      <c r="G501" s="10">
        <v>189831</v>
      </c>
      <c r="H501" s="8">
        <v>92954</v>
      </c>
      <c r="I501" s="8">
        <f t="shared" si="8"/>
        <v>446442</v>
      </c>
    </row>
    <row r="502" spans="1:9">
      <c r="A502" s="2" t="s">
        <v>996</v>
      </c>
      <c r="B502" s="3" t="s">
        <v>997</v>
      </c>
      <c r="C502" s="8">
        <v>214986</v>
      </c>
      <c r="D502" s="8">
        <v>87600</v>
      </c>
      <c r="E502" s="10">
        <v>12438</v>
      </c>
      <c r="F502" s="10">
        <v>5736</v>
      </c>
      <c r="G502" s="10">
        <v>883732</v>
      </c>
      <c r="H502" s="8">
        <v>176489</v>
      </c>
      <c r="I502" s="8">
        <f t="shared" si="8"/>
        <v>1380981</v>
      </c>
    </row>
    <row r="503" spans="1:9">
      <c r="A503" s="2" t="s">
        <v>998</v>
      </c>
      <c r="B503" s="3" t="s">
        <v>999</v>
      </c>
      <c r="C503" s="8">
        <v>333866</v>
      </c>
      <c r="D503" s="8">
        <v>111408</v>
      </c>
      <c r="E503" s="10">
        <v>19203</v>
      </c>
      <c r="F503" s="10">
        <v>9736</v>
      </c>
      <c r="G503" s="10">
        <v>1109623</v>
      </c>
      <c r="H503" s="8">
        <v>285372</v>
      </c>
      <c r="I503" s="8">
        <f t="shared" si="8"/>
        <v>1869208</v>
      </c>
    </row>
    <row r="504" spans="1:9">
      <c r="A504" s="2" t="s">
        <v>1000</v>
      </c>
      <c r="B504" s="3" t="s">
        <v>1001</v>
      </c>
      <c r="C504" s="8">
        <v>145432</v>
      </c>
      <c r="D504" s="8">
        <v>64602</v>
      </c>
      <c r="E504" s="10">
        <v>4904</v>
      </c>
      <c r="F504" s="10">
        <v>4346</v>
      </c>
      <c r="G504" s="10">
        <v>173124</v>
      </c>
      <c r="H504" s="8">
        <v>86532</v>
      </c>
      <c r="I504" s="8">
        <f t="shared" si="8"/>
        <v>478940</v>
      </c>
    </row>
    <row r="505" spans="1:9">
      <c r="A505" s="2" t="s">
        <v>1002</v>
      </c>
      <c r="B505" s="3" t="s">
        <v>1003</v>
      </c>
      <c r="C505" s="8">
        <v>346446</v>
      </c>
      <c r="D505" s="8">
        <v>92860</v>
      </c>
      <c r="E505" s="10">
        <v>21335</v>
      </c>
      <c r="F505" s="10">
        <v>10612</v>
      </c>
      <c r="G505" s="10">
        <v>1509980</v>
      </c>
      <c r="H505" s="8">
        <v>337522</v>
      </c>
      <c r="I505" s="8">
        <f t="shared" si="8"/>
        <v>2318755</v>
      </c>
    </row>
    <row r="506" spans="1:9">
      <c r="A506" s="2" t="s">
        <v>1004</v>
      </c>
      <c r="B506" s="3" t="s">
        <v>1005</v>
      </c>
      <c r="C506" s="8">
        <v>96640</v>
      </c>
      <c r="D506" s="8">
        <v>43640</v>
      </c>
      <c r="E506" s="10">
        <v>2577</v>
      </c>
      <c r="F506" s="10">
        <v>2662</v>
      </c>
      <c r="G506" s="10">
        <v>127137</v>
      </c>
      <c r="H506" s="8">
        <v>40247</v>
      </c>
      <c r="I506" s="8">
        <f t="shared" si="8"/>
        <v>312903</v>
      </c>
    </row>
    <row r="507" spans="1:9">
      <c r="A507" s="2" t="s">
        <v>1006</v>
      </c>
      <c r="B507" s="3" t="s">
        <v>1007</v>
      </c>
      <c r="C507" s="8">
        <v>254422</v>
      </c>
      <c r="D507" s="8">
        <v>62054</v>
      </c>
      <c r="E507" s="10">
        <v>16457</v>
      </c>
      <c r="F507" s="10">
        <v>8008</v>
      </c>
      <c r="G507" s="10">
        <v>1630980</v>
      </c>
      <c r="H507" s="8">
        <v>236133</v>
      </c>
      <c r="I507" s="8">
        <f t="shared" si="8"/>
        <v>2208054</v>
      </c>
    </row>
    <row r="508" spans="1:9">
      <c r="A508" s="2" t="s">
        <v>1008</v>
      </c>
      <c r="B508" s="3" t="s">
        <v>1009</v>
      </c>
      <c r="C508" s="8">
        <v>128276</v>
      </c>
      <c r="D508" s="8">
        <v>45964</v>
      </c>
      <c r="E508" s="10">
        <v>987</v>
      </c>
      <c r="F508" s="10">
        <v>503</v>
      </c>
      <c r="G508" s="10">
        <v>26941</v>
      </c>
      <c r="H508" s="8">
        <v>16013</v>
      </c>
      <c r="I508" s="8">
        <f t="shared" si="8"/>
        <v>218684</v>
      </c>
    </row>
    <row r="509" spans="1:9">
      <c r="A509" s="2" t="s">
        <v>1010</v>
      </c>
      <c r="B509" s="3" t="s">
        <v>1011</v>
      </c>
      <c r="C509" s="8">
        <v>142352</v>
      </c>
      <c r="D509" s="8">
        <v>63342</v>
      </c>
      <c r="E509" s="10">
        <v>4370</v>
      </c>
      <c r="F509" s="10">
        <v>2256</v>
      </c>
      <c r="G509" s="10">
        <v>137579</v>
      </c>
      <c r="H509" s="8">
        <v>70732</v>
      </c>
      <c r="I509" s="8">
        <f t="shared" si="8"/>
        <v>420631</v>
      </c>
    </row>
    <row r="510" spans="1:9">
      <c r="A510" s="2" t="s">
        <v>1012</v>
      </c>
      <c r="B510" s="3" t="s">
        <v>1013</v>
      </c>
      <c r="C510" s="8">
        <v>315840</v>
      </c>
      <c r="D510" s="8">
        <v>69156</v>
      </c>
      <c r="E510" s="10">
        <v>18360</v>
      </c>
      <c r="F510" s="10">
        <v>25825</v>
      </c>
      <c r="G510" s="10">
        <v>668741</v>
      </c>
      <c r="H510" s="8">
        <v>323435</v>
      </c>
      <c r="I510" s="8">
        <f t="shared" si="8"/>
        <v>1421357</v>
      </c>
    </row>
    <row r="511" spans="1:9">
      <c r="A511" s="2" t="s">
        <v>1014</v>
      </c>
      <c r="B511" s="3" t="s">
        <v>1015</v>
      </c>
      <c r="C511" s="8">
        <v>88584</v>
      </c>
      <c r="D511" s="8">
        <v>40238</v>
      </c>
      <c r="E511" s="10">
        <v>2144</v>
      </c>
      <c r="F511" s="10">
        <v>1960</v>
      </c>
      <c r="G511" s="10">
        <v>77129</v>
      </c>
      <c r="H511" s="8">
        <v>33482</v>
      </c>
      <c r="I511" s="8">
        <f t="shared" si="8"/>
        <v>243537</v>
      </c>
    </row>
    <row r="512" spans="1:9">
      <c r="A512" s="2" t="s">
        <v>1016</v>
      </c>
      <c r="B512" s="3" t="s">
        <v>1017</v>
      </c>
      <c r="C512" s="8">
        <v>168512</v>
      </c>
      <c r="D512" s="8">
        <v>73442</v>
      </c>
      <c r="E512" s="10">
        <v>9272</v>
      </c>
      <c r="F512" s="10">
        <v>4340</v>
      </c>
      <c r="G512" s="10">
        <v>473669</v>
      </c>
      <c r="H512" s="8">
        <v>138040</v>
      </c>
      <c r="I512" s="8">
        <f t="shared" si="8"/>
        <v>867275</v>
      </c>
    </row>
    <row r="513" spans="1:9">
      <c r="A513" s="2" t="s">
        <v>1018</v>
      </c>
      <c r="B513" s="3" t="s">
        <v>1019</v>
      </c>
      <c r="C513" s="8">
        <v>93462</v>
      </c>
      <c r="D513" s="8">
        <v>32126</v>
      </c>
      <c r="E513" s="10">
        <v>3753</v>
      </c>
      <c r="F513" s="10">
        <v>2048</v>
      </c>
      <c r="G513" s="10">
        <v>130331</v>
      </c>
      <c r="H513" s="8">
        <v>65123</v>
      </c>
      <c r="I513" s="8">
        <f t="shared" si="8"/>
        <v>326843</v>
      </c>
    </row>
    <row r="514" spans="1:9">
      <c r="A514" s="2" t="s">
        <v>1020</v>
      </c>
      <c r="B514" s="3" t="s">
        <v>1021</v>
      </c>
      <c r="C514" s="8">
        <v>404444</v>
      </c>
      <c r="D514" s="8">
        <v>129668</v>
      </c>
      <c r="E514" s="10">
        <v>32142</v>
      </c>
      <c r="F514" s="10">
        <v>15119</v>
      </c>
      <c r="G514" s="10">
        <v>2264835</v>
      </c>
      <c r="H514" s="8">
        <v>451585</v>
      </c>
      <c r="I514" s="8">
        <f t="shared" si="8"/>
        <v>3297793</v>
      </c>
    </row>
    <row r="515" spans="1:9">
      <c r="A515" s="2" t="s">
        <v>1022</v>
      </c>
      <c r="B515" s="3" t="s">
        <v>1023</v>
      </c>
      <c r="C515" s="8">
        <v>100778</v>
      </c>
      <c r="D515" s="8">
        <v>35450</v>
      </c>
      <c r="E515" s="10">
        <v>2563</v>
      </c>
      <c r="F515" s="10">
        <v>1181</v>
      </c>
      <c r="G515" s="10">
        <v>282156</v>
      </c>
      <c r="H515" s="8">
        <v>37550</v>
      </c>
      <c r="I515" s="8">
        <f t="shared" si="8"/>
        <v>459678</v>
      </c>
    </row>
    <row r="516" spans="1:9">
      <c r="A516" s="2" t="s">
        <v>1024</v>
      </c>
      <c r="B516" s="3" t="s">
        <v>1025</v>
      </c>
      <c r="C516" s="8">
        <v>182908</v>
      </c>
      <c r="D516" s="8">
        <v>87280</v>
      </c>
      <c r="E516" s="10">
        <v>10925</v>
      </c>
      <c r="F516" s="10">
        <v>5226</v>
      </c>
      <c r="G516" s="10">
        <v>1170108</v>
      </c>
      <c r="H516" s="8">
        <v>154567</v>
      </c>
      <c r="I516" s="8">
        <f t="shared" si="8"/>
        <v>1611014</v>
      </c>
    </row>
    <row r="517" spans="1:9">
      <c r="A517" s="2" t="s">
        <v>1026</v>
      </c>
      <c r="B517" s="3" t="s">
        <v>1027</v>
      </c>
      <c r="C517" s="8">
        <v>101772</v>
      </c>
      <c r="D517" s="8">
        <v>44602</v>
      </c>
      <c r="E517" s="10">
        <v>2604</v>
      </c>
      <c r="F517" s="10">
        <v>1258</v>
      </c>
      <c r="G517" s="10">
        <v>170845</v>
      </c>
      <c r="H517" s="8">
        <v>39091</v>
      </c>
      <c r="I517" s="8">
        <f t="shared" si="8"/>
        <v>360172</v>
      </c>
    </row>
    <row r="518" spans="1:9">
      <c r="A518" s="2" t="s">
        <v>1028</v>
      </c>
      <c r="B518" s="3" t="s">
        <v>1029</v>
      </c>
      <c r="C518" s="8">
        <v>339620</v>
      </c>
      <c r="D518" s="8">
        <v>80522</v>
      </c>
      <c r="E518" s="10">
        <v>21716</v>
      </c>
      <c r="F518" s="10">
        <v>11300</v>
      </c>
      <c r="G518" s="10">
        <v>949485</v>
      </c>
      <c r="H518" s="8">
        <v>359401</v>
      </c>
      <c r="I518" s="8">
        <f t="shared" si="8"/>
        <v>1762044</v>
      </c>
    </row>
    <row r="519" spans="1:9">
      <c r="A519" s="2" t="s">
        <v>1030</v>
      </c>
      <c r="B519" s="3" t="s">
        <v>1031</v>
      </c>
      <c r="C519" s="8">
        <v>116534</v>
      </c>
      <c r="D519" s="8">
        <v>51080</v>
      </c>
      <c r="E519" s="10">
        <v>3051</v>
      </c>
      <c r="F519" s="10">
        <v>1546</v>
      </c>
      <c r="G519" s="10">
        <v>417460</v>
      </c>
      <c r="H519" s="8">
        <v>42688</v>
      </c>
      <c r="I519" s="8">
        <f t="shared" ref="I519:I575" si="9">SUM(C519:H519)</f>
        <v>632359</v>
      </c>
    </row>
    <row r="520" spans="1:9">
      <c r="A520" s="2" t="s">
        <v>1032</v>
      </c>
      <c r="B520" s="3" t="s">
        <v>1033</v>
      </c>
      <c r="C520" s="8">
        <v>2959298</v>
      </c>
      <c r="D520" s="8">
        <v>1160860</v>
      </c>
      <c r="E520" s="10">
        <v>152990</v>
      </c>
      <c r="F520" s="10">
        <v>120711</v>
      </c>
      <c r="G520" s="10">
        <v>5102045</v>
      </c>
      <c r="H520" s="8">
        <v>2649143</v>
      </c>
      <c r="I520" s="8">
        <f t="shared" si="9"/>
        <v>12145047</v>
      </c>
    </row>
    <row r="521" spans="1:9">
      <c r="A521" s="2" t="s">
        <v>1034</v>
      </c>
      <c r="B521" s="3" t="s">
        <v>1035</v>
      </c>
      <c r="C521" s="8">
        <v>241222</v>
      </c>
      <c r="D521" s="8">
        <v>63714</v>
      </c>
      <c r="E521" s="10">
        <v>12882</v>
      </c>
      <c r="F521" s="10">
        <v>6864</v>
      </c>
      <c r="G521" s="10">
        <v>699280</v>
      </c>
      <c r="H521" s="8">
        <v>195714</v>
      </c>
      <c r="I521" s="8">
        <f t="shared" si="9"/>
        <v>1219676</v>
      </c>
    </row>
    <row r="522" spans="1:9">
      <c r="A522" s="2" t="s">
        <v>1036</v>
      </c>
      <c r="B522" s="3" t="s">
        <v>1037</v>
      </c>
      <c r="C522" s="8">
        <v>234526</v>
      </c>
      <c r="D522" s="8">
        <v>58526</v>
      </c>
      <c r="E522" s="10">
        <v>15636</v>
      </c>
      <c r="F522" s="10">
        <v>9144</v>
      </c>
      <c r="G522" s="10">
        <v>1494829</v>
      </c>
      <c r="H522" s="8">
        <v>222388</v>
      </c>
      <c r="I522" s="8">
        <f t="shared" si="9"/>
        <v>2035049</v>
      </c>
    </row>
    <row r="523" spans="1:9">
      <c r="A523" s="2" t="s">
        <v>1038</v>
      </c>
      <c r="B523" s="3" t="s">
        <v>1039</v>
      </c>
      <c r="C523" s="8">
        <v>60442</v>
      </c>
      <c r="D523" s="8">
        <v>34508</v>
      </c>
      <c r="E523" s="10">
        <v>382</v>
      </c>
      <c r="F523" s="10">
        <v>566</v>
      </c>
      <c r="G523" s="10">
        <v>21147</v>
      </c>
      <c r="H523" s="8">
        <v>6550</v>
      </c>
      <c r="I523" s="8">
        <f t="shared" si="9"/>
        <v>123595</v>
      </c>
    </row>
    <row r="524" spans="1:9">
      <c r="A524" s="2" t="s">
        <v>1040</v>
      </c>
      <c r="B524" s="3" t="s">
        <v>1041</v>
      </c>
      <c r="C524" s="8">
        <v>157468</v>
      </c>
      <c r="D524" s="8">
        <v>76778</v>
      </c>
      <c r="E524" s="10">
        <v>7180</v>
      </c>
      <c r="F524" s="10">
        <v>4809</v>
      </c>
      <c r="G524" s="10">
        <v>248872</v>
      </c>
      <c r="H524" s="8">
        <v>119458</v>
      </c>
      <c r="I524" s="8">
        <f t="shared" si="9"/>
        <v>614565</v>
      </c>
    </row>
    <row r="525" spans="1:9">
      <c r="A525" s="2" t="s">
        <v>1042</v>
      </c>
      <c r="B525" s="3" t="s">
        <v>1043</v>
      </c>
      <c r="C525" s="8">
        <v>379640</v>
      </c>
      <c r="D525" s="8">
        <v>186434</v>
      </c>
      <c r="E525" s="10">
        <v>19137</v>
      </c>
      <c r="F525" s="10">
        <v>12977</v>
      </c>
      <c r="G525" s="10">
        <v>899144</v>
      </c>
      <c r="H525" s="8">
        <v>306266</v>
      </c>
      <c r="I525" s="8">
        <f t="shared" si="9"/>
        <v>1803598</v>
      </c>
    </row>
    <row r="526" spans="1:9">
      <c r="A526" s="2" t="s">
        <v>1044</v>
      </c>
      <c r="B526" s="3" t="s">
        <v>1045</v>
      </c>
      <c r="C526" s="8">
        <v>78700</v>
      </c>
      <c r="D526" s="8">
        <v>37728</v>
      </c>
      <c r="E526" s="10">
        <v>785</v>
      </c>
      <c r="F526" s="10">
        <v>535</v>
      </c>
      <c r="G526" s="10">
        <v>61353</v>
      </c>
      <c r="H526" s="8">
        <v>11817</v>
      </c>
      <c r="I526" s="8">
        <f t="shared" si="9"/>
        <v>190918</v>
      </c>
    </row>
    <row r="527" spans="1:9">
      <c r="A527" s="2" t="s">
        <v>1046</v>
      </c>
      <c r="B527" s="3" t="s">
        <v>1047</v>
      </c>
      <c r="C527" s="8">
        <v>98450</v>
      </c>
      <c r="D527" s="8">
        <v>41078</v>
      </c>
      <c r="E527" s="10">
        <v>3515</v>
      </c>
      <c r="F527" s="10">
        <v>1633</v>
      </c>
      <c r="G527" s="10">
        <v>196299</v>
      </c>
      <c r="H527" s="8">
        <v>51936</v>
      </c>
      <c r="I527" s="8">
        <f t="shared" si="9"/>
        <v>392911</v>
      </c>
    </row>
    <row r="528" spans="1:9">
      <c r="A528" s="2" t="s">
        <v>1048</v>
      </c>
      <c r="B528" s="3" t="s">
        <v>1049</v>
      </c>
      <c r="C528" s="8">
        <v>169280</v>
      </c>
      <c r="D528" s="8">
        <v>60186</v>
      </c>
      <c r="E528" s="10">
        <v>4130</v>
      </c>
      <c r="F528" s="10">
        <v>2166</v>
      </c>
      <c r="G528" s="10">
        <v>229169</v>
      </c>
      <c r="H528" s="8">
        <v>68891</v>
      </c>
      <c r="I528" s="8">
        <f t="shared" si="9"/>
        <v>533822</v>
      </c>
    </row>
    <row r="529" spans="1:9">
      <c r="A529" s="2" t="s">
        <v>1050</v>
      </c>
      <c r="B529" s="3" t="s">
        <v>1051</v>
      </c>
      <c r="C529" s="8">
        <v>72938</v>
      </c>
      <c r="D529" s="8">
        <v>33142</v>
      </c>
      <c r="E529" s="10">
        <v>972</v>
      </c>
      <c r="F529" s="10">
        <v>557</v>
      </c>
      <c r="G529" s="10">
        <v>47738</v>
      </c>
      <c r="H529" s="8">
        <v>15799</v>
      </c>
      <c r="I529" s="8">
        <f t="shared" si="9"/>
        <v>171146</v>
      </c>
    </row>
    <row r="530" spans="1:9">
      <c r="A530" s="2" t="s">
        <v>1052</v>
      </c>
      <c r="B530" s="3" t="s">
        <v>1053</v>
      </c>
      <c r="C530" s="8">
        <v>636234</v>
      </c>
      <c r="D530" s="8">
        <v>190382</v>
      </c>
      <c r="E530" s="10">
        <v>28615</v>
      </c>
      <c r="F530" s="10">
        <v>18224</v>
      </c>
      <c r="G530" s="10">
        <v>1023304</v>
      </c>
      <c r="H530" s="8">
        <v>480315</v>
      </c>
      <c r="I530" s="8">
        <f t="shared" si="9"/>
        <v>2377074</v>
      </c>
    </row>
    <row r="531" spans="1:9">
      <c r="A531" s="2" t="s">
        <v>1054</v>
      </c>
      <c r="B531" s="3" t="s">
        <v>1055</v>
      </c>
      <c r="C531" s="8">
        <v>560512</v>
      </c>
      <c r="D531" s="8">
        <v>152188</v>
      </c>
      <c r="E531" s="10">
        <v>44817</v>
      </c>
      <c r="F531" s="10">
        <v>21521</v>
      </c>
      <c r="G531" s="10">
        <v>2756072</v>
      </c>
      <c r="H531" s="8">
        <v>684464</v>
      </c>
      <c r="I531" s="8">
        <f t="shared" si="9"/>
        <v>4219574</v>
      </c>
    </row>
    <row r="532" spans="1:9">
      <c r="A532" s="2" t="s">
        <v>1056</v>
      </c>
      <c r="B532" s="3" t="s">
        <v>1057</v>
      </c>
      <c r="C532" s="8">
        <v>174506</v>
      </c>
      <c r="D532" s="8">
        <v>91700</v>
      </c>
      <c r="E532" s="10">
        <v>7804</v>
      </c>
      <c r="F532" s="10">
        <v>3808</v>
      </c>
      <c r="G532" s="10">
        <v>521765</v>
      </c>
      <c r="H532" s="8">
        <v>121127</v>
      </c>
      <c r="I532" s="8">
        <f t="shared" si="9"/>
        <v>920710</v>
      </c>
    </row>
    <row r="533" spans="1:9">
      <c r="A533" s="2" t="s">
        <v>1058</v>
      </c>
      <c r="B533" s="3" t="s">
        <v>1059</v>
      </c>
      <c r="C533" s="8">
        <v>109644</v>
      </c>
      <c r="D533" s="8">
        <v>44782</v>
      </c>
      <c r="E533" s="10">
        <v>3401</v>
      </c>
      <c r="F533" s="10">
        <v>2043</v>
      </c>
      <c r="G533" s="10">
        <v>177245</v>
      </c>
      <c r="H533" s="8">
        <v>51936</v>
      </c>
      <c r="I533" s="8">
        <f t="shared" si="9"/>
        <v>389051</v>
      </c>
    </row>
    <row r="534" spans="1:9">
      <c r="A534" s="2" t="s">
        <v>1060</v>
      </c>
      <c r="B534" s="3" t="s">
        <v>1061</v>
      </c>
      <c r="C534" s="8">
        <v>120724</v>
      </c>
      <c r="D534" s="8">
        <v>48124</v>
      </c>
      <c r="E534" s="10">
        <v>4073</v>
      </c>
      <c r="F534" s="10">
        <v>1793</v>
      </c>
      <c r="G534" s="10">
        <v>266398</v>
      </c>
      <c r="H534" s="8">
        <v>57031</v>
      </c>
      <c r="I534" s="8">
        <f t="shared" si="9"/>
        <v>498143</v>
      </c>
    </row>
    <row r="535" spans="1:9">
      <c r="A535" s="2" t="s">
        <v>1062</v>
      </c>
      <c r="B535" s="3" t="s">
        <v>1063</v>
      </c>
      <c r="C535" s="8">
        <v>222884</v>
      </c>
      <c r="D535" s="8">
        <v>90476</v>
      </c>
      <c r="E535" s="10">
        <v>9398</v>
      </c>
      <c r="F535" s="10">
        <v>8315</v>
      </c>
      <c r="G535" s="10">
        <v>632611</v>
      </c>
      <c r="H535" s="8">
        <v>144933</v>
      </c>
      <c r="I535" s="8">
        <f t="shared" si="9"/>
        <v>1108617</v>
      </c>
    </row>
    <row r="536" spans="1:9">
      <c r="A536" s="2" t="s">
        <v>1064</v>
      </c>
      <c r="B536" s="3" t="s">
        <v>1065</v>
      </c>
      <c r="C536" s="8">
        <v>136188</v>
      </c>
      <c r="D536" s="8">
        <v>48458</v>
      </c>
      <c r="E536" s="10">
        <v>5801</v>
      </c>
      <c r="F536" s="10">
        <v>3223</v>
      </c>
      <c r="G536" s="10">
        <v>205335</v>
      </c>
      <c r="H536" s="8">
        <v>99890</v>
      </c>
      <c r="I536" s="8">
        <f t="shared" si="9"/>
        <v>498895</v>
      </c>
    </row>
    <row r="537" spans="1:9">
      <c r="A537" s="2" t="s">
        <v>1066</v>
      </c>
      <c r="B537" s="3" t="s">
        <v>1067</v>
      </c>
      <c r="C537" s="8">
        <v>195132</v>
      </c>
      <c r="D537" s="8">
        <v>112950</v>
      </c>
      <c r="E537" s="10">
        <v>11445</v>
      </c>
      <c r="F537" s="10">
        <v>5681</v>
      </c>
      <c r="G537" s="10">
        <v>905362</v>
      </c>
      <c r="H537" s="8">
        <v>174520</v>
      </c>
      <c r="I537" s="8">
        <f t="shared" si="9"/>
        <v>1405090</v>
      </c>
    </row>
    <row r="538" spans="1:9">
      <c r="A538" s="2" t="s">
        <v>1068</v>
      </c>
      <c r="B538" s="3" t="s">
        <v>1069</v>
      </c>
      <c r="C538" s="8">
        <v>160376</v>
      </c>
      <c r="D538" s="8">
        <v>74022</v>
      </c>
      <c r="E538" s="10">
        <v>5816</v>
      </c>
      <c r="F538" s="10">
        <v>3324</v>
      </c>
      <c r="G538" s="10">
        <v>278814</v>
      </c>
      <c r="H538" s="8">
        <v>93810</v>
      </c>
      <c r="I538" s="8">
        <f t="shared" si="9"/>
        <v>616162</v>
      </c>
    </row>
    <row r="539" spans="1:9">
      <c r="A539" s="2" t="s">
        <v>1070</v>
      </c>
      <c r="B539" s="3" t="s">
        <v>1071</v>
      </c>
      <c r="C539" s="8">
        <v>201522</v>
      </c>
      <c r="D539" s="8">
        <v>71454</v>
      </c>
      <c r="E539" s="10">
        <v>11502</v>
      </c>
      <c r="F539" s="10">
        <v>6172</v>
      </c>
      <c r="G539" s="10">
        <v>797339</v>
      </c>
      <c r="H539" s="8">
        <v>169724</v>
      </c>
      <c r="I539" s="8">
        <f t="shared" si="9"/>
        <v>1257713</v>
      </c>
    </row>
    <row r="540" spans="1:9">
      <c r="A540" s="2" t="s">
        <v>1072</v>
      </c>
      <c r="B540" s="3" t="s">
        <v>1073</v>
      </c>
      <c r="C540" s="8">
        <v>198838</v>
      </c>
      <c r="D540" s="8">
        <v>55244</v>
      </c>
      <c r="E540" s="10">
        <v>8429</v>
      </c>
      <c r="F540" s="10">
        <v>4142</v>
      </c>
      <c r="G540" s="10">
        <v>676241</v>
      </c>
      <c r="H540" s="8">
        <v>127421</v>
      </c>
      <c r="I540" s="8">
        <f t="shared" si="9"/>
        <v>1070315</v>
      </c>
    </row>
    <row r="541" spans="1:9">
      <c r="A541" s="2" t="s">
        <v>1074</v>
      </c>
      <c r="B541" s="3" t="s">
        <v>1075</v>
      </c>
      <c r="C541" s="8">
        <v>78498</v>
      </c>
      <c r="D541" s="8">
        <v>37814</v>
      </c>
      <c r="E541" s="10">
        <v>1289</v>
      </c>
      <c r="F541" s="10">
        <v>973</v>
      </c>
      <c r="G541" s="10">
        <v>63559</v>
      </c>
      <c r="H541" s="8">
        <v>21108</v>
      </c>
      <c r="I541" s="8">
        <f t="shared" si="9"/>
        <v>203241</v>
      </c>
    </row>
    <row r="542" spans="1:9">
      <c r="A542" s="2" t="s">
        <v>1076</v>
      </c>
      <c r="B542" s="3" t="s">
        <v>1077</v>
      </c>
      <c r="C542" s="8">
        <v>421038</v>
      </c>
      <c r="D542" s="8">
        <v>164840</v>
      </c>
      <c r="E542" s="10">
        <v>18361</v>
      </c>
      <c r="F542" s="10">
        <v>9083</v>
      </c>
      <c r="G542" s="10">
        <v>1080998</v>
      </c>
      <c r="H542" s="8">
        <v>288882</v>
      </c>
      <c r="I542" s="8">
        <f t="shared" si="9"/>
        <v>1983202</v>
      </c>
    </row>
    <row r="543" spans="1:9">
      <c r="A543" s="2" t="s">
        <v>1078</v>
      </c>
      <c r="B543" s="3" t="s">
        <v>1079</v>
      </c>
      <c r="C543" s="8">
        <v>100554</v>
      </c>
      <c r="D543" s="8">
        <v>51486</v>
      </c>
      <c r="E543" s="10">
        <v>1935</v>
      </c>
      <c r="F543" s="10">
        <v>1929</v>
      </c>
      <c r="G543" s="10">
        <v>68429</v>
      </c>
      <c r="H543" s="8">
        <v>30185</v>
      </c>
      <c r="I543" s="8">
        <f t="shared" si="9"/>
        <v>254518</v>
      </c>
    </row>
    <row r="544" spans="1:9">
      <c r="A544" s="2" t="s">
        <v>1080</v>
      </c>
      <c r="B544" s="3" t="s">
        <v>1081</v>
      </c>
      <c r="C544" s="8">
        <v>192690</v>
      </c>
      <c r="D544" s="8">
        <v>106438</v>
      </c>
      <c r="E544" s="10">
        <v>11777</v>
      </c>
      <c r="F544" s="10">
        <v>7059</v>
      </c>
      <c r="G544" s="10">
        <v>340390</v>
      </c>
      <c r="H544" s="8">
        <v>215152</v>
      </c>
      <c r="I544" s="8">
        <f t="shared" si="9"/>
        <v>873506</v>
      </c>
    </row>
    <row r="545" spans="1:9">
      <c r="A545" s="2" t="s">
        <v>1082</v>
      </c>
      <c r="B545" s="3" t="s">
        <v>1083</v>
      </c>
      <c r="C545" s="8">
        <v>360546</v>
      </c>
      <c r="D545" s="8">
        <v>177222</v>
      </c>
      <c r="E545" s="10">
        <v>16850</v>
      </c>
      <c r="F545" s="10">
        <v>9503</v>
      </c>
      <c r="G545" s="10">
        <v>538997</v>
      </c>
      <c r="H545" s="8">
        <v>302241</v>
      </c>
      <c r="I545" s="8">
        <f t="shared" si="9"/>
        <v>1405359</v>
      </c>
    </row>
    <row r="546" spans="1:9">
      <c r="A546" s="2" t="s">
        <v>1084</v>
      </c>
      <c r="B546" s="3" t="s">
        <v>1085</v>
      </c>
      <c r="C546" s="8">
        <v>121276</v>
      </c>
      <c r="D546" s="8">
        <v>59234</v>
      </c>
      <c r="E546" s="10">
        <v>4539</v>
      </c>
      <c r="F546" s="10">
        <v>2377</v>
      </c>
      <c r="G546" s="10">
        <v>264163</v>
      </c>
      <c r="H546" s="8">
        <v>73087</v>
      </c>
      <c r="I546" s="8">
        <f t="shared" si="9"/>
        <v>524676</v>
      </c>
    </row>
    <row r="547" spans="1:9">
      <c r="A547" s="2" t="s">
        <v>1086</v>
      </c>
      <c r="B547" s="3" t="s">
        <v>1087</v>
      </c>
      <c r="C547" s="8">
        <v>102074</v>
      </c>
      <c r="D547" s="8">
        <v>55768</v>
      </c>
      <c r="E547" s="10">
        <v>2027</v>
      </c>
      <c r="F547" s="10">
        <v>1004</v>
      </c>
      <c r="G547" s="10">
        <v>85517</v>
      </c>
      <c r="H547" s="8">
        <v>31941</v>
      </c>
      <c r="I547" s="8">
        <f t="shared" si="9"/>
        <v>278331</v>
      </c>
    </row>
    <row r="548" spans="1:9">
      <c r="A548" s="2" t="s">
        <v>1088</v>
      </c>
      <c r="B548" s="3" t="s">
        <v>1089</v>
      </c>
      <c r="C548" s="8">
        <v>239556</v>
      </c>
      <c r="D548" s="8">
        <v>57880</v>
      </c>
      <c r="E548" s="10">
        <v>15841</v>
      </c>
      <c r="F548" s="10">
        <v>7486</v>
      </c>
      <c r="G548" s="10">
        <v>1272997</v>
      </c>
      <c r="H548" s="8">
        <v>238102</v>
      </c>
      <c r="I548" s="8">
        <f t="shared" si="9"/>
        <v>1831862</v>
      </c>
    </row>
    <row r="549" spans="1:9">
      <c r="A549" s="2" t="s">
        <v>1090</v>
      </c>
      <c r="B549" s="3" t="s">
        <v>1091</v>
      </c>
      <c r="C549" s="8">
        <v>108338</v>
      </c>
      <c r="D549" s="8">
        <v>48074</v>
      </c>
      <c r="E549" s="10">
        <v>2862</v>
      </c>
      <c r="F549" s="10">
        <v>1835</v>
      </c>
      <c r="G549" s="10">
        <v>161524</v>
      </c>
      <c r="H549" s="8">
        <v>47355</v>
      </c>
      <c r="I549" s="8">
        <f t="shared" si="9"/>
        <v>369988</v>
      </c>
    </row>
    <row r="550" spans="1:9">
      <c r="A550" s="2" t="s">
        <v>1092</v>
      </c>
      <c r="B550" s="3" t="s">
        <v>1093</v>
      </c>
      <c r="C550" s="8">
        <v>704618</v>
      </c>
      <c r="D550" s="8">
        <v>346590</v>
      </c>
      <c r="E550" s="10">
        <v>21509</v>
      </c>
      <c r="F550" s="10">
        <v>13936</v>
      </c>
      <c r="G550" s="10">
        <v>646303</v>
      </c>
      <c r="H550" s="8">
        <v>383892</v>
      </c>
      <c r="I550" s="8">
        <f t="shared" si="9"/>
        <v>2116848</v>
      </c>
    </row>
    <row r="551" spans="1:9">
      <c r="A551" s="2" t="s">
        <v>1094</v>
      </c>
      <c r="B551" s="3" t="s">
        <v>1095</v>
      </c>
      <c r="C551" s="8">
        <v>256134</v>
      </c>
      <c r="D551" s="8">
        <v>105728</v>
      </c>
      <c r="E551" s="10">
        <v>15111</v>
      </c>
      <c r="F551" s="10">
        <v>8103</v>
      </c>
      <c r="G551" s="10">
        <v>745258</v>
      </c>
      <c r="H551" s="8">
        <v>241399</v>
      </c>
      <c r="I551" s="8">
        <f t="shared" si="9"/>
        <v>1371733</v>
      </c>
    </row>
    <row r="552" spans="1:9">
      <c r="A552" s="2" t="s">
        <v>1096</v>
      </c>
      <c r="B552" s="3" t="s">
        <v>1097</v>
      </c>
      <c r="C552" s="8">
        <v>111056</v>
      </c>
      <c r="D552" s="8">
        <v>52256</v>
      </c>
      <c r="E552" s="10">
        <v>2478</v>
      </c>
      <c r="F552" s="10">
        <v>1561</v>
      </c>
      <c r="G552" s="10">
        <v>131460</v>
      </c>
      <c r="H552" s="8">
        <v>40718</v>
      </c>
      <c r="I552" s="8">
        <f t="shared" si="9"/>
        <v>339529</v>
      </c>
    </row>
    <row r="553" spans="1:9">
      <c r="A553" s="2" t="s">
        <v>1098</v>
      </c>
      <c r="B553" s="3" t="s">
        <v>1099</v>
      </c>
      <c r="C553" s="8">
        <v>182960</v>
      </c>
      <c r="D553" s="8">
        <v>83772</v>
      </c>
      <c r="E553" s="10">
        <v>4794</v>
      </c>
      <c r="F553" s="10">
        <v>2385</v>
      </c>
      <c r="G553" s="10">
        <v>309781</v>
      </c>
      <c r="H553" s="8">
        <v>74243</v>
      </c>
      <c r="I553" s="8">
        <f t="shared" si="9"/>
        <v>657935</v>
      </c>
    </row>
    <row r="554" spans="1:9">
      <c r="A554" s="2" t="s">
        <v>1100</v>
      </c>
      <c r="B554" s="3" t="s">
        <v>1101</v>
      </c>
      <c r="C554" s="8">
        <v>605800</v>
      </c>
      <c r="D554" s="8">
        <v>268180</v>
      </c>
      <c r="E554" s="10">
        <v>31598</v>
      </c>
      <c r="F554" s="10">
        <v>15238</v>
      </c>
      <c r="G554" s="10">
        <v>1906152</v>
      </c>
      <c r="H554" s="8">
        <v>484640</v>
      </c>
      <c r="I554" s="8">
        <f t="shared" si="9"/>
        <v>3311608</v>
      </c>
    </row>
    <row r="555" spans="1:9">
      <c r="A555" s="2" t="s">
        <v>1102</v>
      </c>
      <c r="B555" s="3" t="s">
        <v>1103</v>
      </c>
      <c r="C555" s="8">
        <v>353764</v>
      </c>
      <c r="D555" s="8">
        <v>81800</v>
      </c>
      <c r="E555" s="10">
        <v>12782</v>
      </c>
      <c r="F555" s="10">
        <v>12464</v>
      </c>
      <c r="G555" s="10">
        <v>511658</v>
      </c>
      <c r="H555" s="8">
        <v>217336</v>
      </c>
      <c r="I555" s="8">
        <f t="shared" si="9"/>
        <v>1189804</v>
      </c>
    </row>
    <row r="556" spans="1:9">
      <c r="A556" s="2" t="s">
        <v>1104</v>
      </c>
      <c r="B556" s="3" t="s">
        <v>1105</v>
      </c>
      <c r="C556" s="8">
        <v>1360460</v>
      </c>
      <c r="D556" s="8">
        <v>565762</v>
      </c>
      <c r="E556" s="10">
        <v>47313</v>
      </c>
      <c r="F556" s="10">
        <v>68530</v>
      </c>
      <c r="G556" s="10">
        <v>1709721</v>
      </c>
      <c r="H556" s="8">
        <v>840274</v>
      </c>
      <c r="I556" s="8">
        <f t="shared" si="9"/>
        <v>4592060</v>
      </c>
    </row>
    <row r="557" spans="1:9">
      <c r="A557" s="2" t="s">
        <v>1106</v>
      </c>
      <c r="B557" s="3" t="s">
        <v>1107</v>
      </c>
      <c r="C557" s="8">
        <v>67742</v>
      </c>
      <c r="D557" s="8">
        <v>53792</v>
      </c>
      <c r="E557" s="10">
        <v>1324</v>
      </c>
      <c r="F557" s="10">
        <v>985</v>
      </c>
      <c r="G557" s="10">
        <v>54157</v>
      </c>
      <c r="H557" s="8">
        <v>21836</v>
      </c>
      <c r="I557" s="8">
        <f t="shared" si="9"/>
        <v>199836</v>
      </c>
    </row>
    <row r="558" spans="1:9">
      <c r="A558" s="2" t="s">
        <v>1108</v>
      </c>
      <c r="B558" s="3" t="s">
        <v>1109</v>
      </c>
      <c r="C558" s="8">
        <v>682394</v>
      </c>
      <c r="D558" s="8">
        <v>223262</v>
      </c>
      <c r="E558" s="10">
        <v>22752</v>
      </c>
      <c r="F558" s="10">
        <v>25705</v>
      </c>
      <c r="G558" s="10">
        <v>597884</v>
      </c>
      <c r="H558" s="8">
        <v>403203</v>
      </c>
      <c r="I558" s="8">
        <f t="shared" si="9"/>
        <v>1955200</v>
      </c>
    </row>
    <row r="559" spans="1:9">
      <c r="A559" s="2" t="s">
        <v>1110</v>
      </c>
      <c r="B559" s="3" t="s">
        <v>1111</v>
      </c>
      <c r="C559" s="8">
        <v>300320</v>
      </c>
      <c r="D559" s="8">
        <v>116604</v>
      </c>
      <c r="E559" s="10">
        <v>15577</v>
      </c>
      <c r="F559" s="10">
        <v>7536</v>
      </c>
      <c r="G559" s="10">
        <v>1016480</v>
      </c>
      <c r="H559" s="8">
        <v>239686</v>
      </c>
      <c r="I559" s="8">
        <f t="shared" si="9"/>
        <v>1696203</v>
      </c>
    </row>
    <row r="560" spans="1:9">
      <c r="A560" s="2" t="s">
        <v>1112</v>
      </c>
      <c r="B560" s="3" t="s">
        <v>1113</v>
      </c>
      <c r="C560" s="8">
        <v>150570</v>
      </c>
      <c r="D560" s="8">
        <v>76522</v>
      </c>
      <c r="E560" s="10">
        <v>7158</v>
      </c>
      <c r="F560" s="10">
        <v>3572</v>
      </c>
      <c r="G560" s="10">
        <v>351560</v>
      </c>
      <c r="H560" s="8">
        <v>113592</v>
      </c>
      <c r="I560" s="8">
        <f t="shared" si="9"/>
        <v>702974</v>
      </c>
    </row>
    <row r="561" spans="1:9">
      <c r="A561" s="2" t="s">
        <v>1114</v>
      </c>
      <c r="B561" s="3" t="s">
        <v>1115</v>
      </c>
      <c r="C561" s="8">
        <v>70530</v>
      </c>
      <c r="D561" s="8">
        <v>39578</v>
      </c>
      <c r="E561" s="10">
        <v>646</v>
      </c>
      <c r="F561" s="10">
        <v>907</v>
      </c>
      <c r="G561" s="10">
        <v>35792</v>
      </c>
      <c r="H561" s="8">
        <v>10661</v>
      </c>
      <c r="I561" s="8">
        <f t="shared" si="9"/>
        <v>158114</v>
      </c>
    </row>
    <row r="562" spans="1:9">
      <c r="A562" s="2" t="s">
        <v>1116</v>
      </c>
      <c r="B562" s="3" t="s">
        <v>1117</v>
      </c>
      <c r="C562" s="8">
        <v>744796</v>
      </c>
      <c r="D562" s="8">
        <v>386296</v>
      </c>
      <c r="E562" s="10">
        <v>32786</v>
      </c>
      <c r="F562" s="10">
        <v>18807</v>
      </c>
      <c r="G562" s="10">
        <v>832583</v>
      </c>
      <c r="H562" s="8">
        <v>598146</v>
      </c>
      <c r="I562" s="8">
        <f t="shared" si="9"/>
        <v>2613414</v>
      </c>
    </row>
    <row r="563" spans="1:9">
      <c r="A563" s="2" t="s">
        <v>1118</v>
      </c>
      <c r="B563" s="3" t="s">
        <v>1119</v>
      </c>
      <c r="C563" s="8">
        <v>94118</v>
      </c>
      <c r="D563" s="8">
        <v>32002</v>
      </c>
      <c r="E563" s="10">
        <v>3972</v>
      </c>
      <c r="F563" s="10">
        <v>2077</v>
      </c>
      <c r="G563" s="10">
        <v>157943</v>
      </c>
      <c r="H563" s="8">
        <v>66065</v>
      </c>
      <c r="I563" s="8">
        <f t="shared" si="9"/>
        <v>356177</v>
      </c>
    </row>
    <row r="564" spans="1:9">
      <c r="A564" s="2" t="s">
        <v>1120</v>
      </c>
      <c r="B564" s="3" t="s">
        <v>1121</v>
      </c>
      <c r="C564" s="8">
        <v>814668</v>
      </c>
      <c r="D564" s="8">
        <v>170568</v>
      </c>
      <c r="E564" s="10">
        <v>59844</v>
      </c>
      <c r="F564" s="10">
        <v>30217</v>
      </c>
      <c r="G564" s="10">
        <v>3270421</v>
      </c>
      <c r="H564" s="8">
        <v>961059</v>
      </c>
      <c r="I564" s="8">
        <f t="shared" si="9"/>
        <v>5306777</v>
      </c>
    </row>
    <row r="565" spans="1:9">
      <c r="A565" s="2" t="s">
        <v>1122</v>
      </c>
      <c r="B565" s="3" t="s">
        <v>1123</v>
      </c>
      <c r="C565" s="8">
        <v>325724</v>
      </c>
      <c r="D565" s="8">
        <v>134840</v>
      </c>
      <c r="E565" s="10">
        <v>16789</v>
      </c>
      <c r="F565" s="10">
        <v>10547</v>
      </c>
      <c r="G565" s="10">
        <v>1007002</v>
      </c>
      <c r="H565" s="8">
        <v>264349</v>
      </c>
      <c r="I565" s="8">
        <f t="shared" si="9"/>
        <v>1759251</v>
      </c>
    </row>
    <row r="566" spans="1:9">
      <c r="A566" s="2" t="s">
        <v>1124</v>
      </c>
      <c r="B566" s="3" t="s">
        <v>1125</v>
      </c>
      <c r="C566" s="8">
        <v>335648</v>
      </c>
      <c r="D566" s="8">
        <v>174984</v>
      </c>
      <c r="E566" s="10">
        <v>7282</v>
      </c>
      <c r="F566" s="10">
        <v>4823</v>
      </c>
      <c r="G566" s="10">
        <v>602974</v>
      </c>
      <c r="H566" s="8">
        <v>114876</v>
      </c>
      <c r="I566" s="8">
        <f t="shared" si="9"/>
        <v>1240587</v>
      </c>
    </row>
    <row r="567" spans="1:9">
      <c r="A567" s="2" t="s">
        <v>1126</v>
      </c>
      <c r="B567" s="3" t="s">
        <v>1127</v>
      </c>
      <c r="C567" s="8">
        <v>114858</v>
      </c>
      <c r="D567" s="8">
        <v>54588</v>
      </c>
      <c r="E567" s="10">
        <v>3699</v>
      </c>
      <c r="F567" s="10">
        <v>2722</v>
      </c>
      <c r="G567" s="10">
        <v>177169</v>
      </c>
      <c r="H567" s="8">
        <v>62426</v>
      </c>
      <c r="I567" s="8">
        <f t="shared" si="9"/>
        <v>415462</v>
      </c>
    </row>
    <row r="568" spans="1:9">
      <c r="A568" s="2" t="s">
        <v>1128</v>
      </c>
      <c r="B568" s="3" t="s">
        <v>1129</v>
      </c>
      <c r="C568" s="8">
        <v>110794</v>
      </c>
      <c r="D568" s="8">
        <v>45246</v>
      </c>
      <c r="E568" s="10">
        <v>3946</v>
      </c>
      <c r="F568" s="10">
        <v>1761</v>
      </c>
      <c r="G568" s="10">
        <v>267291</v>
      </c>
      <c r="H568" s="8">
        <v>56003</v>
      </c>
      <c r="I568" s="8">
        <f t="shared" si="9"/>
        <v>485041</v>
      </c>
    </row>
    <row r="569" spans="1:9">
      <c r="A569" s="2" t="s">
        <v>1130</v>
      </c>
      <c r="B569" s="3" t="s">
        <v>1131</v>
      </c>
      <c r="C569" s="8">
        <v>149324</v>
      </c>
      <c r="D569" s="8">
        <v>59014</v>
      </c>
      <c r="E569" s="10">
        <v>3690</v>
      </c>
      <c r="F569" s="10">
        <v>2149</v>
      </c>
      <c r="G569" s="10">
        <v>258560</v>
      </c>
      <c r="H569" s="8">
        <v>55318</v>
      </c>
      <c r="I569" s="8">
        <f t="shared" si="9"/>
        <v>528055</v>
      </c>
    </row>
    <row r="570" spans="1:9">
      <c r="A570" s="2" t="s">
        <v>1132</v>
      </c>
      <c r="B570" s="3" t="s">
        <v>1133</v>
      </c>
      <c r="C570" s="8">
        <v>1699714</v>
      </c>
      <c r="D570" s="8">
        <v>687540</v>
      </c>
      <c r="E570" s="10">
        <v>86012</v>
      </c>
      <c r="F570" s="10">
        <v>69052</v>
      </c>
      <c r="G570" s="10">
        <v>4570993</v>
      </c>
      <c r="H570" s="8">
        <v>1460085</v>
      </c>
      <c r="I570" s="8">
        <f t="shared" si="9"/>
        <v>8573396</v>
      </c>
    </row>
    <row r="571" spans="1:9">
      <c r="A571" s="2" t="s">
        <v>1134</v>
      </c>
      <c r="B571" s="3" t="s">
        <v>1135</v>
      </c>
      <c r="C571" s="8">
        <v>195116</v>
      </c>
      <c r="D571" s="8">
        <v>56822</v>
      </c>
      <c r="E571" s="10">
        <v>8957</v>
      </c>
      <c r="F571" s="10">
        <v>6482</v>
      </c>
      <c r="G571" s="10">
        <v>638753</v>
      </c>
      <c r="H571" s="8">
        <v>129905</v>
      </c>
      <c r="I571" s="8">
        <f t="shared" si="9"/>
        <v>1036035</v>
      </c>
    </row>
    <row r="572" spans="1:9">
      <c r="A572" s="2" t="s">
        <v>1136</v>
      </c>
      <c r="B572" s="3" t="s">
        <v>1137</v>
      </c>
      <c r="C572" s="8">
        <v>179218</v>
      </c>
      <c r="D572" s="8">
        <v>55868</v>
      </c>
      <c r="E572" s="10">
        <v>9199</v>
      </c>
      <c r="F572" s="10">
        <v>4603</v>
      </c>
      <c r="G572" s="10">
        <v>595926</v>
      </c>
      <c r="H572" s="8">
        <v>134144</v>
      </c>
      <c r="I572" s="8">
        <f t="shared" si="9"/>
        <v>978958</v>
      </c>
    </row>
    <row r="573" spans="1:9">
      <c r="A573" s="2" t="s">
        <v>1138</v>
      </c>
      <c r="B573" s="3" t="s">
        <v>1139</v>
      </c>
      <c r="C573" s="8">
        <v>103020</v>
      </c>
      <c r="D573" s="8">
        <v>59494</v>
      </c>
      <c r="E573" s="10">
        <v>4203</v>
      </c>
      <c r="F573" s="10">
        <v>2038</v>
      </c>
      <c r="G573" s="10">
        <v>307531</v>
      </c>
      <c r="H573" s="8">
        <v>64824</v>
      </c>
      <c r="I573" s="8">
        <f t="shared" si="9"/>
        <v>541110</v>
      </c>
    </row>
    <row r="574" spans="1:9">
      <c r="A574" s="2" t="s">
        <v>1140</v>
      </c>
      <c r="B574" s="3" t="s">
        <v>1141</v>
      </c>
      <c r="C574" s="8">
        <v>132398</v>
      </c>
      <c r="D574" s="8">
        <v>57704</v>
      </c>
      <c r="E574" s="10">
        <v>4688</v>
      </c>
      <c r="F574" s="10">
        <v>2542</v>
      </c>
      <c r="G574" s="10">
        <v>364938</v>
      </c>
      <c r="H574" s="8">
        <v>73087</v>
      </c>
      <c r="I574" s="8">
        <f t="shared" si="9"/>
        <v>635357</v>
      </c>
    </row>
    <row r="575" spans="1:9">
      <c r="A575" s="2" t="s">
        <v>1142</v>
      </c>
      <c r="B575" s="3" t="s">
        <v>1143</v>
      </c>
      <c r="C575" s="8">
        <v>895468</v>
      </c>
      <c r="D575" s="8">
        <v>324758</v>
      </c>
      <c r="E575" s="10">
        <v>49150</v>
      </c>
      <c r="F575" s="10">
        <v>29984</v>
      </c>
      <c r="G575" s="10">
        <v>1966439</v>
      </c>
      <c r="H575" s="8">
        <v>822719</v>
      </c>
      <c r="I575" s="8">
        <f t="shared" si="9"/>
        <v>4088518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75"/>
  <sheetViews>
    <sheetView workbookViewId="0">
      <selection activeCell="D38" sqref="D38"/>
    </sheetView>
  </sheetViews>
  <sheetFormatPr baseColWidth="10" defaultRowHeight="15"/>
  <cols>
    <col min="1" max="1" width="4.42578125" bestFit="1" customWidth="1"/>
    <col min="2" max="2" width="51" bestFit="1" customWidth="1"/>
    <col min="3" max="4" width="15.28515625" style="12" bestFit="1" customWidth="1"/>
    <col min="5" max="6" width="14.140625" style="12" bestFit="1" customWidth="1"/>
    <col min="7" max="7" width="17.140625" style="12" bestFit="1" customWidth="1"/>
    <col min="8" max="8" width="15.5703125" style="12" bestFit="1" customWidth="1"/>
    <col min="9" max="9" width="17.140625" style="12" bestFit="1" customWidth="1"/>
  </cols>
  <sheetData>
    <row r="1" spans="1:9">
      <c r="A1" s="1"/>
      <c r="B1" s="15" t="s">
        <v>1162</v>
      </c>
      <c r="C1" s="10"/>
      <c r="D1" s="10"/>
      <c r="E1" s="10"/>
      <c r="F1" s="10"/>
      <c r="G1" s="10"/>
      <c r="H1" s="10"/>
      <c r="I1" s="10"/>
    </row>
    <row r="2" spans="1:9">
      <c r="A2" s="1"/>
      <c r="B2" s="15" t="s">
        <v>0</v>
      </c>
      <c r="C2" s="10"/>
      <c r="D2" s="10"/>
      <c r="E2" s="10"/>
      <c r="F2" s="10"/>
      <c r="G2" s="10"/>
      <c r="H2" s="10"/>
      <c r="I2" s="10"/>
    </row>
    <row r="3" spans="1:9">
      <c r="A3" s="1"/>
      <c r="B3" s="1"/>
      <c r="C3" s="10"/>
      <c r="D3" s="10"/>
      <c r="E3" s="10"/>
      <c r="F3" s="10"/>
      <c r="G3" s="10"/>
      <c r="H3" s="10"/>
      <c r="I3" s="10"/>
    </row>
    <row r="4" spans="1:9">
      <c r="A4" s="15" t="s">
        <v>1</v>
      </c>
      <c r="B4" s="15" t="s">
        <v>2</v>
      </c>
      <c r="C4" s="14" t="s">
        <v>1144</v>
      </c>
      <c r="D4" s="14" t="s">
        <v>1145</v>
      </c>
      <c r="E4" s="14" t="s">
        <v>1146</v>
      </c>
      <c r="F4" s="14" t="s">
        <v>1147</v>
      </c>
      <c r="G4" s="14" t="s">
        <v>1148</v>
      </c>
      <c r="H4" s="14" t="s">
        <v>1149</v>
      </c>
      <c r="I4" s="14" t="s">
        <v>1150</v>
      </c>
    </row>
    <row r="5" spans="1:9">
      <c r="A5" s="15"/>
      <c r="B5" s="15"/>
      <c r="C5" s="13">
        <f t="shared" ref="C5:H5" si="0">SUM(C6:C575)</f>
        <v>694072074</v>
      </c>
      <c r="D5" s="13">
        <f t="shared" si="0"/>
        <v>286309638</v>
      </c>
      <c r="E5" s="13">
        <f t="shared" si="0"/>
        <v>28676665.399999999</v>
      </c>
      <c r="F5" s="13">
        <f t="shared" si="0"/>
        <v>21352107.199999999</v>
      </c>
      <c r="G5" s="13">
        <f t="shared" si="0"/>
        <v>1501131867</v>
      </c>
      <c r="H5" s="13">
        <f t="shared" si="0"/>
        <v>488359338</v>
      </c>
      <c r="I5" s="13">
        <f>SUM(I6:I575)</f>
        <v>3019901689.5999999</v>
      </c>
    </row>
    <row r="6" spans="1:9">
      <c r="A6" s="1" t="s">
        <v>4</v>
      </c>
      <c r="B6" s="1" t="s">
        <v>5</v>
      </c>
      <c r="C6" s="10">
        <v>358734</v>
      </c>
      <c r="D6" s="10">
        <v>159426</v>
      </c>
      <c r="E6" s="10">
        <v>8672.4</v>
      </c>
      <c r="F6" s="10">
        <v>4272.2000000000007</v>
      </c>
      <c r="G6" s="10">
        <v>506823</v>
      </c>
      <c r="H6" s="10">
        <v>139239</v>
      </c>
      <c r="I6" s="10">
        <f>SUM(C6:H6)</f>
        <v>1177166.6000000001</v>
      </c>
    </row>
    <row r="7" spans="1:9">
      <c r="A7" s="1" t="s">
        <v>6</v>
      </c>
      <c r="B7" s="1" t="s">
        <v>7</v>
      </c>
      <c r="C7" s="10">
        <v>5267988</v>
      </c>
      <c r="D7" s="10">
        <v>1893564</v>
      </c>
      <c r="E7" s="10">
        <v>347839</v>
      </c>
      <c r="F7" s="10">
        <v>182858</v>
      </c>
      <c r="G7" s="10">
        <v>15493353</v>
      </c>
      <c r="H7" s="10">
        <v>5765457</v>
      </c>
      <c r="I7" s="10">
        <f t="shared" ref="I7:I70" si="1">SUM(C7:H7)</f>
        <v>28951059</v>
      </c>
    </row>
    <row r="8" spans="1:9">
      <c r="A8" s="1" t="s">
        <v>8</v>
      </c>
      <c r="B8" s="1" t="s">
        <v>9</v>
      </c>
      <c r="C8" s="10">
        <v>443766</v>
      </c>
      <c r="D8" s="10">
        <v>148698</v>
      </c>
      <c r="E8" s="10">
        <v>20538</v>
      </c>
      <c r="F8" s="10">
        <v>9809</v>
      </c>
      <c r="G8" s="10">
        <v>1781268</v>
      </c>
      <c r="H8" s="10">
        <v>320481</v>
      </c>
      <c r="I8" s="10">
        <f t="shared" si="1"/>
        <v>2724560</v>
      </c>
    </row>
    <row r="9" spans="1:9">
      <c r="A9" s="1" t="s">
        <v>10</v>
      </c>
      <c r="B9" s="1" t="s">
        <v>11</v>
      </c>
      <c r="C9" s="10">
        <v>250668</v>
      </c>
      <c r="D9" s="10">
        <v>113112</v>
      </c>
      <c r="E9" s="10">
        <v>7445</v>
      </c>
      <c r="F9" s="10">
        <v>4541</v>
      </c>
      <c r="G9" s="10">
        <v>361320</v>
      </c>
      <c r="H9" s="10">
        <v>129990</v>
      </c>
      <c r="I9" s="10">
        <f t="shared" si="1"/>
        <v>867076</v>
      </c>
    </row>
    <row r="10" spans="1:9">
      <c r="A10" s="1" t="s">
        <v>12</v>
      </c>
      <c r="B10" s="1" t="s">
        <v>13</v>
      </c>
      <c r="C10" s="10">
        <v>2937120</v>
      </c>
      <c r="D10" s="10">
        <v>913146</v>
      </c>
      <c r="E10" s="10">
        <v>103578</v>
      </c>
      <c r="F10" s="10">
        <v>66440</v>
      </c>
      <c r="G10" s="10">
        <v>3669927</v>
      </c>
      <c r="H10" s="10">
        <v>1894758</v>
      </c>
      <c r="I10" s="10">
        <f t="shared" si="1"/>
        <v>9584969</v>
      </c>
    </row>
    <row r="11" spans="1:9">
      <c r="A11" s="1" t="s">
        <v>14</v>
      </c>
      <c r="B11" s="1" t="s">
        <v>15</v>
      </c>
      <c r="C11" s="10">
        <v>3099948</v>
      </c>
      <c r="D11" s="10">
        <v>1335612</v>
      </c>
      <c r="E11" s="10">
        <v>128463</v>
      </c>
      <c r="F11" s="10">
        <v>116835</v>
      </c>
      <c r="G11" s="10">
        <v>5715648</v>
      </c>
      <c r="H11" s="10">
        <v>2288970</v>
      </c>
      <c r="I11" s="10">
        <f t="shared" si="1"/>
        <v>12685476</v>
      </c>
    </row>
    <row r="12" spans="1:9">
      <c r="A12" s="1" t="s">
        <v>16</v>
      </c>
      <c r="B12" s="1" t="s">
        <v>17</v>
      </c>
      <c r="C12" s="10">
        <v>630240</v>
      </c>
      <c r="D12" s="10">
        <v>253392</v>
      </c>
      <c r="E12" s="10">
        <v>22290</v>
      </c>
      <c r="F12" s="10">
        <v>10268</v>
      </c>
      <c r="G12" s="10">
        <v>1826955</v>
      </c>
      <c r="H12" s="10">
        <v>335508</v>
      </c>
      <c r="I12" s="10">
        <f t="shared" si="1"/>
        <v>3078653</v>
      </c>
    </row>
    <row r="13" spans="1:9">
      <c r="A13" s="1" t="s">
        <v>18</v>
      </c>
      <c r="B13" s="1" t="s">
        <v>19</v>
      </c>
      <c r="C13" s="10">
        <v>293088</v>
      </c>
      <c r="D13" s="10">
        <v>153156</v>
      </c>
      <c r="E13" s="10">
        <v>6387</v>
      </c>
      <c r="F13" s="10">
        <v>5002</v>
      </c>
      <c r="G13" s="10">
        <v>321783</v>
      </c>
      <c r="H13" s="10">
        <v>108153</v>
      </c>
      <c r="I13" s="10">
        <f t="shared" si="1"/>
        <v>887569</v>
      </c>
    </row>
    <row r="14" spans="1:9">
      <c r="A14" s="1" t="s">
        <v>20</v>
      </c>
      <c r="B14" s="1" t="s">
        <v>21</v>
      </c>
      <c r="C14" s="10">
        <v>890688</v>
      </c>
      <c r="D14" s="10">
        <v>503166</v>
      </c>
      <c r="E14" s="10">
        <v>51138</v>
      </c>
      <c r="F14" s="10">
        <v>29185</v>
      </c>
      <c r="G14" s="10">
        <v>2799711</v>
      </c>
      <c r="H14" s="10">
        <v>863178</v>
      </c>
      <c r="I14" s="10">
        <f t="shared" si="1"/>
        <v>5137066</v>
      </c>
    </row>
    <row r="15" spans="1:9">
      <c r="A15" s="1" t="s">
        <v>22</v>
      </c>
      <c r="B15" s="1" t="s">
        <v>23</v>
      </c>
      <c r="C15" s="10">
        <v>1687482</v>
      </c>
      <c r="D15" s="10">
        <v>619962</v>
      </c>
      <c r="E15" s="10">
        <v>93679</v>
      </c>
      <c r="F15" s="10">
        <v>63419</v>
      </c>
      <c r="G15" s="10">
        <v>2640294</v>
      </c>
      <c r="H15" s="10">
        <v>1747941</v>
      </c>
      <c r="I15" s="10">
        <f t="shared" si="1"/>
        <v>6852777</v>
      </c>
    </row>
    <row r="16" spans="1:9">
      <c r="A16" s="1" t="s">
        <v>24</v>
      </c>
      <c r="B16" s="1" t="s">
        <v>25</v>
      </c>
      <c r="C16" s="10">
        <v>303714</v>
      </c>
      <c r="D16" s="10">
        <v>118722</v>
      </c>
      <c r="E16" s="10">
        <v>10225</v>
      </c>
      <c r="F16" s="10">
        <v>4797</v>
      </c>
      <c r="G16" s="10">
        <v>443151</v>
      </c>
      <c r="H16" s="10">
        <v>156708</v>
      </c>
      <c r="I16" s="10">
        <f t="shared" si="1"/>
        <v>1037317</v>
      </c>
    </row>
    <row r="17" spans="1:9">
      <c r="A17" s="1" t="s">
        <v>26</v>
      </c>
      <c r="B17" s="1" t="s">
        <v>27</v>
      </c>
      <c r="C17" s="10">
        <v>1172664</v>
      </c>
      <c r="D17" s="10">
        <v>288912</v>
      </c>
      <c r="E17" s="10">
        <v>83706</v>
      </c>
      <c r="F17" s="10">
        <v>41266</v>
      </c>
      <c r="G17" s="10">
        <v>6313581</v>
      </c>
      <c r="H17" s="10">
        <v>1266510</v>
      </c>
      <c r="I17" s="10">
        <f t="shared" si="1"/>
        <v>9166639</v>
      </c>
    </row>
    <row r="18" spans="1:9">
      <c r="A18" s="1" t="s">
        <v>28</v>
      </c>
      <c r="B18" s="1" t="s">
        <v>29</v>
      </c>
      <c r="C18" s="10">
        <v>897756</v>
      </c>
      <c r="D18" s="10">
        <v>512082</v>
      </c>
      <c r="E18" s="10">
        <v>20206</v>
      </c>
      <c r="F18" s="10">
        <v>19277</v>
      </c>
      <c r="G18" s="10">
        <v>658857</v>
      </c>
      <c r="H18" s="10">
        <v>357729</v>
      </c>
      <c r="I18" s="10">
        <f t="shared" si="1"/>
        <v>2465907</v>
      </c>
    </row>
    <row r="19" spans="1:9">
      <c r="A19" s="1" t="s">
        <v>30</v>
      </c>
      <c r="B19" s="1" t="s">
        <v>31</v>
      </c>
      <c r="C19" s="10">
        <v>5431848</v>
      </c>
      <c r="D19" s="10">
        <v>1813428</v>
      </c>
      <c r="E19" s="10">
        <v>174443</v>
      </c>
      <c r="F19" s="10">
        <v>168137</v>
      </c>
      <c r="G19" s="10">
        <v>4622019</v>
      </c>
      <c r="H19" s="10">
        <v>3397488</v>
      </c>
      <c r="I19" s="10">
        <f t="shared" si="1"/>
        <v>15607363</v>
      </c>
    </row>
    <row r="20" spans="1:9">
      <c r="A20" s="1" t="s">
        <v>32</v>
      </c>
      <c r="B20" s="1" t="s">
        <v>33</v>
      </c>
      <c r="C20" s="10">
        <v>750018</v>
      </c>
      <c r="D20" s="10">
        <v>243540</v>
      </c>
      <c r="E20" s="10">
        <v>43403</v>
      </c>
      <c r="F20" s="10">
        <v>18524</v>
      </c>
      <c r="G20" s="10">
        <v>3242019</v>
      </c>
      <c r="H20" s="10">
        <v>605253</v>
      </c>
      <c r="I20" s="10">
        <f t="shared" si="1"/>
        <v>4902757</v>
      </c>
    </row>
    <row r="21" spans="1:9">
      <c r="A21" s="1" t="s">
        <v>34</v>
      </c>
      <c r="B21" s="1" t="s">
        <v>35</v>
      </c>
      <c r="C21" s="10">
        <v>1061640</v>
      </c>
      <c r="D21" s="10">
        <v>223074</v>
      </c>
      <c r="E21" s="10">
        <v>80656</v>
      </c>
      <c r="F21" s="10">
        <v>33538</v>
      </c>
      <c r="G21" s="10">
        <v>7098105</v>
      </c>
      <c r="H21" s="10">
        <v>1095801</v>
      </c>
      <c r="I21" s="10">
        <f t="shared" si="1"/>
        <v>9592814</v>
      </c>
    </row>
    <row r="22" spans="1:9">
      <c r="A22" s="1" t="s">
        <v>36</v>
      </c>
      <c r="B22" s="1" t="s">
        <v>37</v>
      </c>
      <c r="C22" s="10">
        <v>571374</v>
      </c>
      <c r="D22" s="10">
        <v>149046</v>
      </c>
      <c r="E22" s="10">
        <v>28053</v>
      </c>
      <c r="F22" s="10">
        <v>12981</v>
      </c>
      <c r="G22" s="10">
        <v>1860693</v>
      </c>
      <c r="H22" s="10">
        <v>424140</v>
      </c>
      <c r="I22" s="10">
        <f t="shared" si="1"/>
        <v>3046287</v>
      </c>
    </row>
    <row r="23" spans="1:9">
      <c r="A23" s="1" t="s">
        <v>38</v>
      </c>
      <c r="B23" s="1" t="s">
        <v>39</v>
      </c>
      <c r="C23" s="10">
        <v>282930</v>
      </c>
      <c r="D23" s="10">
        <v>136500</v>
      </c>
      <c r="E23" s="10">
        <v>6605</v>
      </c>
      <c r="F23" s="10">
        <v>4419</v>
      </c>
      <c r="G23" s="10">
        <v>356586</v>
      </c>
      <c r="H23" s="10">
        <v>107124</v>
      </c>
      <c r="I23" s="10">
        <f t="shared" si="1"/>
        <v>894164</v>
      </c>
    </row>
    <row r="24" spans="1:9">
      <c r="A24" s="1" t="s">
        <v>40</v>
      </c>
      <c r="B24" s="1" t="s">
        <v>41</v>
      </c>
      <c r="C24" s="10">
        <v>503796</v>
      </c>
      <c r="D24" s="10">
        <v>142890</v>
      </c>
      <c r="E24" s="10">
        <v>24891</v>
      </c>
      <c r="F24" s="10">
        <v>12362</v>
      </c>
      <c r="G24" s="10">
        <v>1348173</v>
      </c>
      <c r="H24" s="10">
        <v>394467</v>
      </c>
      <c r="I24" s="10">
        <f t="shared" si="1"/>
        <v>2426579</v>
      </c>
    </row>
    <row r="25" spans="1:9">
      <c r="A25" s="1" t="s">
        <v>42</v>
      </c>
      <c r="B25" s="1" t="s">
        <v>43</v>
      </c>
      <c r="C25" s="10">
        <v>620160</v>
      </c>
      <c r="D25" s="10">
        <v>482934</v>
      </c>
      <c r="E25" s="10">
        <v>32502</v>
      </c>
      <c r="F25" s="10">
        <v>16408</v>
      </c>
      <c r="G25" s="10">
        <v>2294349</v>
      </c>
      <c r="H25" s="10">
        <v>495813</v>
      </c>
      <c r="I25" s="10">
        <f t="shared" si="1"/>
        <v>3942166</v>
      </c>
    </row>
    <row r="26" spans="1:9">
      <c r="A26" s="1" t="s">
        <v>44</v>
      </c>
      <c r="B26" s="1" t="s">
        <v>45</v>
      </c>
      <c r="C26" s="10">
        <v>1729116</v>
      </c>
      <c r="D26" s="10">
        <v>606672</v>
      </c>
      <c r="E26" s="10">
        <v>107260</v>
      </c>
      <c r="F26" s="10">
        <v>57660</v>
      </c>
      <c r="G26" s="10">
        <v>4676601</v>
      </c>
      <c r="H26" s="10">
        <v>1883967</v>
      </c>
      <c r="I26" s="10">
        <f t="shared" si="1"/>
        <v>9061276</v>
      </c>
    </row>
    <row r="27" spans="1:9">
      <c r="A27" s="1" t="s">
        <v>46</v>
      </c>
      <c r="B27" s="1" t="s">
        <v>47</v>
      </c>
      <c r="C27" s="10">
        <v>282210</v>
      </c>
      <c r="D27" s="10">
        <v>129222</v>
      </c>
      <c r="E27" s="10">
        <v>6403</v>
      </c>
      <c r="F27" s="10">
        <v>5540</v>
      </c>
      <c r="G27" s="10">
        <v>442047</v>
      </c>
      <c r="H27" s="10">
        <v>111237</v>
      </c>
      <c r="I27" s="10">
        <f t="shared" si="1"/>
        <v>976659</v>
      </c>
    </row>
    <row r="28" spans="1:9">
      <c r="A28" s="1" t="s">
        <v>48</v>
      </c>
      <c r="B28" s="1" t="s">
        <v>49</v>
      </c>
      <c r="C28" s="10">
        <v>1785426</v>
      </c>
      <c r="D28" s="10">
        <v>941502</v>
      </c>
      <c r="E28" s="10">
        <v>131812</v>
      </c>
      <c r="F28" s="10">
        <v>72445</v>
      </c>
      <c r="G28" s="10">
        <v>7913259</v>
      </c>
      <c r="H28" s="10">
        <v>2367066</v>
      </c>
      <c r="I28" s="10">
        <f t="shared" si="1"/>
        <v>13211510</v>
      </c>
    </row>
    <row r="29" spans="1:9">
      <c r="A29" s="1" t="s">
        <v>50</v>
      </c>
      <c r="B29" s="1" t="s">
        <v>51</v>
      </c>
      <c r="C29" s="10">
        <v>1063764</v>
      </c>
      <c r="D29" s="10">
        <v>586164</v>
      </c>
      <c r="E29" s="10">
        <v>33131</v>
      </c>
      <c r="F29" s="10">
        <v>16064</v>
      </c>
      <c r="G29" s="10">
        <v>2467758</v>
      </c>
      <c r="H29" s="10">
        <v>494016</v>
      </c>
      <c r="I29" s="10">
        <f t="shared" si="1"/>
        <v>4660897</v>
      </c>
    </row>
    <row r="30" spans="1:9">
      <c r="A30" s="1" t="s">
        <v>52</v>
      </c>
      <c r="B30" s="1" t="s">
        <v>53</v>
      </c>
      <c r="C30" s="10">
        <v>1457538</v>
      </c>
      <c r="D30" s="10">
        <v>690024</v>
      </c>
      <c r="E30" s="10">
        <v>82550</v>
      </c>
      <c r="F30" s="10">
        <v>48031</v>
      </c>
      <c r="G30" s="10">
        <v>3235965</v>
      </c>
      <c r="H30" s="10">
        <v>1426431</v>
      </c>
      <c r="I30" s="10">
        <f t="shared" si="1"/>
        <v>6940539</v>
      </c>
    </row>
    <row r="31" spans="1:9">
      <c r="A31" s="1" t="s">
        <v>54</v>
      </c>
      <c r="B31" s="1" t="s">
        <v>55</v>
      </c>
      <c r="C31" s="10">
        <v>1202100</v>
      </c>
      <c r="D31" s="10">
        <v>314598</v>
      </c>
      <c r="E31" s="10">
        <v>66991</v>
      </c>
      <c r="F31" s="10">
        <v>33340</v>
      </c>
      <c r="G31" s="10">
        <v>3785811</v>
      </c>
      <c r="H31" s="10">
        <v>1089378</v>
      </c>
      <c r="I31" s="10">
        <f t="shared" si="1"/>
        <v>6492218</v>
      </c>
    </row>
    <row r="32" spans="1:9">
      <c r="A32" s="1" t="s">
        <v>56</v>
      </c>
      <c r="B32" s="1" t="s">
        <v>57</v>
      </c>
      <c r="C32" s="10">
        <v>480798</v>
      </c>
      <c r="D32" s="10">
        <v>339822</v>
      </c>
      <c r="E32" s="10">
        <v>20450</v>
      </c>
      <c r="F32" s="10">
        <v>9663</v>
      </c>
      <c r="G32" s="10">
        <v>1629660</v>
      </c>
      <c r="H32" s="10">
        <v>315726</v>
      </c>
      <c r="I32" s="10">
        <f t="shared" si="1"/>
        <v>2796119</v>
      </c>
    </row>
    <row r="33" spans="1:9">
      <c r="A33" s="1" t="s">
        <v>58</v>
      </c>
      <c r="B33" s="1" t="s">
        <v>59</v>
      </c>
      <c r="C33" s="10">
        <v>2512866</v>
      </c>
      <c r="D33" s="10">
        <v>711000</v>
      </c>
      <c r="E33" s="10">
        <v>152313</v>
      </c>
      <c r="F33" s="10">
        <v>77363</v>
      </c>
      <c r="G33" s="10">
        <v>6246735</v>
      </c>
      <c r="H33" s="10">
        <v>2527758</v>
      </c>
      <c r="I33" s="10">
        <f t="shared" si="1"/>
        <v>12228035</v>
      </c>
    </row>
    <row r="34" spans="1:9">
      <c r="A34" s="1" t="s">
        <v>60</v>
      </c>
      <c r="B34" s="1" t="s">
        <v>61</v>
      </c>
      <c r="C34" s="10">
        <v>761916</v>
      </c>
      <c r="D34" s="10">
        <v>510672</v>
      </c>
      <c r="E34" s="10">
        <v>39710</v>
      </c>
      <c r="F34" s="10">
        <v>16759</v>
      </c>
      <c r="G34" s="10">
        <v>4288248</v>
      </c>
      <c r="H34" s="10">
        <v>547578</v>
      </c>
      <c r="I34" s="10">
        <f t="shared" si="1"/>
        <v>6164883</v>
      </c>
    </row>
    <row r="35" spans="1:9">
      <c r="A35" s="1" t="s">
        <v>62</v>
      </c>
      <c r="B35" s="1" t="s">
        <v>63</v>
      </c>
      <c r="C35" s="10">
        <v>3868086</v>
      </c>
      <c r="D35" s="10">
        <v>380406</v>
      </c>
      <c r="E35" s="10">
        <v>53010</v>
      </c>
      <c r="F35" s="10">
        <v>72763</v>
      </c>
      <c r="G35" s="10">
        <v>1387188</v>
      </c>
      <c r="H35" s="10">
        <v>1067415</v>
      </c>
      <c r="I35" s="10">
        <f t="shared" si="1"/>
        <v>6828868</v>
      </c>
    </row>
    <row r="36" spans="1:9">
      <c r="A36" s="1" t="s">
        <v>64</v>
      </c>
      <c r="B36" s="1" t="s">
        <v>65</v>
      </c>
      <c r="C36" s="10">
        <v>1585458</v>
      </c>
      <c r="D36" s="10">
        <v>283980</v>
      </c>
      <c r="E36" s="10">
        <v>59069</v>
      </c>
      <c r="F36" s="10">
        <v>28942</v>
      </c>
      <c r="G36" s="10">
        <v>4679754</v>
      </c>
      <c r="H36" s="10">
        <v>945645</v>
      </c>
      <c r="I36" s="10">
        <f t="shared" si="1"/>
        <v>7582848</v>
      </c>
    </row>
    <row r="37" spans="1:9">
      <c r="A37" s="1" t="s">
        <v>66</v>
      </c>
      <c r="B37" s="1" t="s">
        <v>67</v>
      </c>
      <c r="C37" s="10">
        <v>316668</v>
      </c>
      <c r="D37" s="10">
        <v>159048</v>
      </c>
      <c r="E37" s="10">
        <v>8302</v>
      </c>
      <c r="F37" s="10">
        <v>4061</v>
      </c>
      <c r="G37" s="10">
        <v>366612</v>
      </c>
      <c r="H37" s="10">
        <v>132687</v>
      </c>
      <c r="I37" s="10">
        <f t="shared" si="1"/>
        <v>987378</v>
      </c>
    </row>
    <row r="38" spans="1:9">
      <c r="A38" s="1" t="s">
        <v>68</v>
      </c>
      <c r="B38" s="1" t="s">
        <v>69</v>
      </c>
      <c r="C38" s="10">
        <v>337932</v>
      </c>
      <c r="D38" s="10">
        <v>156720</v>
      </c>
      <c r="E38" s="10">
        <v>16313</v>
      </c>
      <c r="F38" s="10">
        <v>13520</v>
      </c>
      <c r="G38" s="10">
        <v>583056</v>
      </c>
      <c r="H38" s="10">
        <v>312516</v>
      </c>
      <c r="I38" s="10">
        <f t="shared" si="1"/>
        <v>1420057</v>
      </c>
    </row>
    <row r="39" spans="1:9">
      <c r="A39" s="1" t="s">
        <v>70</v>
      </c>
      <c r="B39" s="1" t="s">
        <v>71</v>
      </c>
      <c r="C39" s="10">
        <v>332874</v>
      </c>
      <c r="D39" s="10">
        <v>178614</v>
      </c>
      <c r="E39" s="10">
        <v>10642</v>
      </c>
      <c r="F39" s="10">
        <v>5602</v>
      </c>
      <c r="G39" s="10">
        <v>350649</v>
      </c>
      <c r="H39" s="10">
        <v>183039</v>
      </c>
      <c r="I39" s="10">
        <f t="shared" si="1"/>
        <v>1061420</v>
      </c>
    </row>
    <row r="40" spans="1:9">
      <c r="A40" s="1" t="s">
        <v>72</v>
      </c>
      <c r="B40" s="1" t="s">
        <v>73</v>
      </c>
      <c r="C40" s="10">
        <v>160278</v>
      </c>
      <c r="D40" s="10">
        <v>144426</v>
      </c>
      <c r="E40" s="10">
        <v>3493</v>
      </c>
      <c r="F40" s="10">
        <v>2914</v>
      </c>
      <c r="G40" s="10">
        <v>60654</v>
      </c>
      <c r="H40" s="10">
        <v>69876</v>
      </c>
      <c r="I40" s="10">
        <f t="shared" si="1"/>
        <v>441641</v>
      </c>
    </row>
    <row r="41" spans="1:9">
      <c r="A41" s="1" t="s">
        <v>74</v>
      </c>
      <c r="B41" s="1" t="s">
        <v>75</v>
      </c>
      <c r="C41" s="10">
        <v>760470</v>
      </c>
      <c r="D41" s="10">
        <v>187884</v>
      </c>
      <c r="E41" s="10">
        <v>42680</v>
      </c>
      <c r="F41" s="10">
        <v>20964</v>
      </c>
      <c r="G41" s="10">
        <v>2161767</v>
      </c>
      <c r="H41" s="10">
        <v>678855</v>
      </c>
      <c r="I41" s="10">
        <f t="shared" si="1"/>
        <v>3852620</v>
      </c>
    </row>
    <row r="42" spans="1:9">
      <c r="A42" s="1" t="s">
        <v>76</v>
      </c>
      <c r="B42" s="1" t="s">
        <v>77</v>
      </c>
      <c r="C42" s="10">
        <v>648102</v>
      </c>
      <c r="D42" s="10">
        <v>167610</v>
      </c>
      <c r="E42" s="10">
        <v>37793</v>
      </c>
      <c r="F42" s="10">
        <v>17384</v>
      </c>
      <c r="G42" s="10">
        <v>2851887</v>
      </c>
      <c r="H42" s="10">
        <v>565434</v>
      </c>
      <c r="I42" s="10">
        <f t="shared" si="1"/>
        <v>4288210</v>
      </c>
    </row>
    <row r="43" spans="1:9">
      <c r="A43" s="1" t="s">
        <v>78</v>
      </c>
      <c r="B43" s="1" t="s">
        <v>79</v>
      </c>
      <c r="C43" s="10">
        <v>388428</v>
      </c>
      <c r="D43" s="10">
        <v>204126</v>
      </c>
      <c r="E43" s="10">
        <v>17412</v>
      </c>
      <c r="F43" s="10">
        <v>9260</v>
      </c>
      <c r="G43" s="10">
        <v>1295988</v>
      </c>
      <c r="H43" s="10">
        <v>271284</v>
      </c>
      <c r="I43" s="10">
        <f t="shared" si="1"/>
        <v>2186498</v>
      </c>
    </row>
    <row r="44" spans="1:9">
      <c r="A44" s="1" t="s">
        <v>80</v>
      </c>
      <c r="B44" s="1" t="s">
        <v>81</v>
      </c>
      <c r="C44" s="10">
        <v>14974950</v>
      </c>
      <c r="D44" s="10">
        <v>6880200</v>
      </c>
      <c r="E44" s="10">
        <v>469384</v>
      </c>
      <c r="F44" s="10">
        <v>525934</v>
      </c>
      <c r="G44" s="10">
        <v>12949989</v>
      </c>
      <c r="H44" s="10">
        <v>8970786</v>
      </c>
      <c r="I44" s="10">
        <f t="shared" si="1"/>
        <v>44771243</v>
      </c>
    </row>
    <row r="45" spans="1:9">
      <c r="A45" s="1" t="s">
        <v>82</v>
      </c>
      <c r="B45" s="1" t="s">
        <v>83</v>
      </c>
      <c r="C45" s="10">
        <v>795318</v>
      </c>
      <c r="D45" s="10">
        <v>195024</v>
      </c>
      <c r="E45" s="10">
        <v>54115</v>
      </c>
      <c r="F45" s="10">
        <v>23568</v>
      </c>
      <c r="G45" s="10">
        <v>4832610</v>
      </c>
      <c r="H45" s="10">
        <v>770052</v>
      </c>
      <c r="I45" s="10">
        <f t="shared" si="1"/>
        <v>6670687</v>
      </c>
    </row>
    <row r="46" spans="1:9">
      <c r="A46" s="1" t="s">
        <v>84</v>
      </c>
      <c r="B46" s="1" t="s">
        <v>85</v>
      </c>
      <c r="C46" s="10">
        <v>4225098</v>
      </c>
      <c r="D46" s="10">
        <v>2019528</v>
      </c>
      <c r="E46" s="10">
        <v>252088</v>
      </c>
      <c r="F46" s="10">
        <v>126527</v>
      </c>
      <c r="G46" s="10">
        <v>18159582</v>
      </c>
      <c r="H46" s="10">
        <v>3853998</v>
      </c>
      <c r="I46" s="10">
        <f t="shared" si="1"/>
        <v>28636821</v>
      </c>
    </row>
    <row r="47" spans="1:9">
      <c r="A47" s="1" t="s">
        <v>86</v>
      </c>
      <c r="B47" s="1" t="s">
        <v>87</v>
      </c>
      <c r="C47" s="10">
        <v>1323264</v>
      </c>
      <c r="D47" s="10">
        <v>363510</v>
      </c>
      <c r="E47" s="10">
        <v>58168</v>
      </c>
      <c r="F47" s="10">
        <v>42538</v>
      </c>
      <c r="G47" s="10">
        <v>2535378</v>
      </c>
      <c r="H47" s="10">
        <v>985719</v>
      </c>
      <c r="I47" s="10">
        <f t="shared" si="1"/>
        <v>5308577</v>
      </c>
    </row>
    <row r="48" spans="1:9">
      <c r="A48" s="1" t="s">
        <v>88</v>
      </c>
      <c r="B48" s="1" t="s">
        <v>89</v>
      </c>
      <c r="C48" s="10">
        <v>16082148</v>
      </c>
      <c r="D48" s="10">
        <v>5782050</v>
      </c>
      <c r="E48" s="10">
        <v>646476</v>
      </c>
      <c r="F48" s="10">
        <v>488445</v>
      </c>
      <c r="G48" s="10">
        <v>19268952</v>
      </c>
      <c r="H48" s="10">
        <v>11950686</v>
      </c>
      <c r="I48" s="10">
        <f t="shared" si="1"/>
        <v>54218757</v>
      </c>
    </row>
    <row r="49" spans="1:9">
      <c r="A49" s="1" t="s">
        <v>90</v>
      </c>
      <c r="B49" s="1" t="s">
        <v>91</v>
      </c>
      <c r="C49" s="10">
        <v>7775064</v>
      </c>
      <c r="D49" s="10">
        <v>3955638</v>
      </c>
      <c r="E49" s="10">
        <v>297675</v>
      </c>
      <c r="F49" s="10">
        <v>222678</v>
      </c>
      <c r="G49" s="10">
        <v>10733229</v>
      </c>
      <c r="H49" s="10">
        <v>5335149</v>
      </c>
      <c r="I49" s="10">
        <f t="shared" si="1"/>
        <v>28319433</v>
      </c>
    </row>
    <row r="50" spans="1:9">
      <c r="A50" s="1" t="s">
        <v>92</v>
      </c>
      <c r="B50" s="1" t="s">
        <v>93</v>
      </c>
      <c r="C50" s="10">
        <v>817014</v>
      </c>
      <c r="D50" s="10">
        <v>634416</v>
      </c>
      <c r="E50" s="10">
        <v>50098</v>
      </c>
      <c r="F50" s="10">
        <v>32102</v>
      </c>
      <c r="G50" s="10">
        <v>1206069</v>
      </c>
      <c r="H50" s="10">
        <v>966195</v>
      </c>
      <c r="I50" s="10">
        <f t="shared" si="1"/>
        <v>3705894</v>
      </c>
    </row>
    <row r="51" spans="1:9">
      <c r="A51" s="1" t="s">
        <v>94</v>
      </c>
      <c r="B51" s="1" t="s">
        <v>95</v>
      </c>
      <c r="C51" s="10">
        <v>775524</v>
      </c>
      <c r="D51" s="10">
        <v>326160</v>
      </c>
      <c r="E51" s="10">
        <v>26122</v>
      </c>
      <c r="F51" s="10">
        <v>22422</v>
      </c>
      <c r="G51" s="10">
        <v>1782846</v>
      </c>
      <c r="H51" s="10">
        <v>425553</v>
      </c>
      <c r="I51" s="10">
        <f t="shared" si="1"/>
        <v>3358627</v>
      </c>
    </row>
    <row r="52" spans="1:9">
      <c r="A52" s="1" t="s">
        <v>96</v>
      </c>
      <c r="B52" s="1" t="s">
        <v>97</v>
      </c>
      <c r="C52" s="10">
        <v>148836</v>
      </c>
      <c r="D52" s="10">
        <v>89724</v>
      </c>
      <c r="E52" s="10">
        <v>656</v>
      </c>
      <c r="F52" s="10">
        <v>757</v>
      </c>
      <c r="G52" s="10">
        <v>24846</v>
      </c>
      <c r="H52" s="10">
        <v>11943</v>
      </c>
      <c r="I52" s="10">
        <f t="shared" si="1"/>
        <v>276762</v>
      </c>
    </row>
    <row r="53" spans="1:9">
      <c r="A53" s="1" t="s">
        <v>98</v>
      </c>
      <c r="B53" s="1" t="s">
        <v>99</v>
      </c>
      <c r="C53" s="10">
        <v>360348</v>
      </c>
      <c r="D53" s="10">
        <v>169836</v>
      </c>
      <c r="E53" s="10">
        <v>11309</v>
      </c>
      <c r="F53" s="10">
        <v>5405</v>
      </c>
      <c r="G53" s="10">
        <v>807084</v>
      </c>
      <c r="H53" s="10">
        <v>167496</v>
      </c>
      <c r="I53" s="10">
        <f t="shared" si="1"/>
        <v>1521478</v>
      </c>
    </row>
    <row r="54" spans="1:9">
      <c r="A54" s="1" t="s">
        <v>100</v>
      </c>
      <c r="B54" s="1" t="s">
        <v>101</v>
      </c>
      <c r="C54" s="10">
        <v>299250</v>
      </c>
      <c r="D54" s="10">
        <v>134076</v>
      </c>
      <c r="E54" s="10">
        <v>8835</v>
      </c>
      <c r="F54" s="10">
        <v>5973</v>
      </c>
      <c r="G54" s="10">
        <v>492375</v>
      </c>
      <c r="H54" s="10">
        <v>146559</v>
      </c>
      <c r="I54" s="10">
        <f t="shared" si="1"/>
        <v>1087068</v>
      </c>
    </row>
    <row r="55" spans="1:9">
      <c r="A55" s="1" t="s">
        <v>102</v>
      </c>
      <c r="B55" s="1" t="s">
        <v>103</v>
      </c>
      <c r="C55" s="10">
        <v>634962</v>
      </c>
      <c r="D55" s="10">
        <v>232704</v>
      </c>
      <c r="E55" s="10">
        <v>31474</v>
      </c>
      <c r="F55" s="10">
        <v>14852</v>
      </c>
      <c r="G55" s="10">
        <v>2718885</v>
      </c>
      <c r="H55" s="10">
        <v>485280</v>
      </c>
      <c r="I55" s="10">
        <f t="shared" si="1"/>
        <v>4118157</v>
      </c>
    </row>
    <row r="56" spans="1:9">
      <c r="A56" s="1" t="s">
        <v>104</v>
      </c>
      <c r="B56" s="1" t="s">
        <v>105</v>
      </c>
      <c r="C56" s="10">
        <v>700140</v>
      </c>
      <c r="D56" s="10">
        <v>272328</v>
      </c>
      <c r="E56" s="10">
        <v>38632</v>
      </c>
      <c r="F56" s="10">
        <v>17171</v>
      </c>
      <c r="G56" s="10">
        <v>3124692</v>
      </c>
      <c r="H56" s="10">
        <v>561066</v>
      </c>
      <c r="I56" s="10">
        <f t="shared" si="1"/>
        <v>4714029</v>
      </c>
    </row>
    <row r="57" spans="1:9">
      <c r="A57" s="1" t="s">
        <v>106</v>
      </c>
      <c r="B57" s="1" t="s">
        <v>107</v>
      </c>
      <c r="C57" s="10">
        <v>984126</v>
      </c>
      <c r="D57" s="10">
        <v>351660</v>
      </c>
      <c r="E57" s="10">
        <v>46383</v>
      </c>
      <c r="F57" s="10">
        <v>29155</v>
      </c>
      <c r="G57" s="10">
        <v>2300715</v>
      </c>
      <c r="H57" s="10">
        <v>794073</v>
      </c>
      <c r="I57" s="10">
        <f t="shared" si="1"/>
        <v>4506112</v>
      </c>
    </row>
    <row r="58" spans="1:9">
      <c r="A58" s="1" t="s">
        <v>108</v>
      </c>
      <c r="B58" s="1" t="s">
        <v>109</v>
      </c>
      <c r="C58" s="10">
        <v>993480</v>
      </c>
      <c r="D58" s="10">
        <v>527334</v>
      </c>
      <c r="E58" s="10">
        <v>8960</v>
      </c>
      <c r="F58" s="10">
        <v>4800</v>
      </c>
      <c r="G58" s="10">
        <v>325503</v>
      </c>
      <c r="H58" s="10">
        <v>156834</v>
      </c>
      <c r="I58" s="10">
        <f t="shared" si="1"/>
        <v>2016911</v>
      </c>
    </row>
    <row r="59" spans="1:9">
      <c r="A59" s="1" t="s">
        <v>110</v>
      </c>
      <c r="B59" s="1" t="s">
        <v>111</v>
      </c>
      <c r="C59" s="10">
        <v>227256</v>
      </c>
      <c r="D59" s="10">
        <v>123576</v>
      </c>
      <c r="E59" s="10">
        <v>3011</v>
      </c>
      <c r="F59" s="10">
        <v>3100</v>
      </c>
      <c r="G59" s="10">
        <v>111972</v>
      </c>
      <c r="H59" s="10">
        <v>52533</v>
      </c>
      <c r="I59" s="10">
        <f t="shared" si="1"/>
        <v>521448</v>
      </c>
    </row>
    <row r="60" spans="1:9">
      <c r="A60" s="1" t="s">
        <v>112</v>
      </c>
      <c r="B60" s="1" t="s">
        <v>113</v>
      </c>
      <c r="C60" s="10">
        <v>596436</v>
      </c>
      <c r="D60" s="10">
        <v>296718</v>
      </c>
      <c r="E60" s="10">
        <v>26876</v>
      </c>
      <c r="F60" s="10">
        <v>13877</v>
      </c>
      <c r="G60" s="10">
        <v>969705</v>
      </c>
      <c r="H60" s="10">
        <v>453426</v>
      </c>
      <c r="I60" s="10">
        <f t="shared" si="1"/>
        <v>2357038</v>
      </c>
    </row>
    <row r="61" spans="1:9">
      <c r="A61" s="1" t="s">
        <v>114</v>
      </c>
      <c r="B61" s="1" t="s">
        <v>115</v>
      </c>
      <c r="C61" s="10">
        <v>308424</v>
      </c>
      <c r="D61" s="10">
        <v>117972</v>
      </c>
      <c r="E61" s="10">
        <v>11385</v>
      </c>
      <c r="F61" s="10">
        <v>5731</v>
      </c>
      <c r="G61" s="10">
        <v>427497</v>
      </c>
      <c r="H61" s="10">
        <v>186378</v>
      </c>
      <c r="I61" s="10">
        <f t="shared" si="1"/>
        <v>1057387</v>
      </c>
    </row>
    <row r="62" spans="1:9">
      <c r="A62" s="1" t="s">
        <v>116</v>
      </c>
      <c r="B62" s="1" t="s">
        <v>117</v>
      </c>
      <c r="C62" s="10">
        <v>6864162</v>
      </c>
      <c r="D62" s="10">
        <v>2362476</v>
      </c>
      <c r="E62" s="10">
        <v>269832</v>
      </c>
      <c r="F62" s="10">
        <v>239137</v>
      </c>
      <c r="G62" s="10">
        <v>9653418</v>
      </c>
      <c r="H62" s="10">
        <v>4883520</v>
      </c>
      <c r="I62" s="10">
        <f t="shared" si="1"/>
        <v>24272545</v>
      </c>
    </row>
    <row r="63" spans="1:9">
      <c r="A63" s="1" t="s">
        <v>118</v>
      </c>
      <c r="B63" s="1" t="s">
        <v>119</v>
      </c>
      <c r="C63" s="10">
        <v>1639476</v>
      </c>
      <c r="D63" s="10">
        <v>295302</v>
      </c>
      <c r="E63" s="10">
        <v>117998</v>
      </c>
      <c r="F63" s="10">
        <v>52816</v>
      </c>
      <c r="G63" s="10">
        <v>7379265</v>
      </c>
      <c r="H63" s="10">
        <v>1725717</v>
      </c>
      <c r="I63" s="10">
        <f t="shared" si="1"/>
        <v>11210574</v>
      </c>
    </row>
    <row r="64" spans="1:9">
      <c r="A64" s="1" t="s">
        <v>120</v>
      </c>
      <c r="B64" s="1" t="s">
        <v>121</v>
      </c>
      <c r="C64" s="10">
        <v>6311502</v>
      </c>
      <c r="D64" s="10">
        <v>2768154</v>
      </c>
      <c r="E64" s="10">
        <v>315674</v>
      </c>
      <c r="F64" s="10">
        <v>162703</v>
      </c>
      <c r="G64" s="10">
        <v>14088585</v>
      </c>
      <c r="H64" s="10">
        <v>5316138</v>
      </c>
      <c r="I64" s="10">
        <f t="shared" si="1"/>
        <v>28962756</v>
      </c>
    </row>
    <row r="65" spans="1:9">
      <c r="A65" s="1" t="s">
        <v>122</v>
      </c>
      <c r="B65" s="1" t="s">
        <v>123</v>
      </c>
      <c r="C65" s="10">
        <v>512910</v>
      </c>
      <c r="D65" s="10">
        <v>204570</v>
      </c>
      <c r="E65" s="10">
        <v>22920</v>
      </c>
      <c r="F65" s="10">
        <v>12069</v>
      </c>
      <c r="G65" s="10">
        <v>1753533</v>
      </c>
      <c r="H65" s="10">
        <v>355803</v>
      </c>
      <c r="I65" s="10">
        <f t="shared" si="1"/>
        <v>2861805</v>
      </c>
    </row>
    <row r="66" spans="1:9">
      <c r="A66" s="1" t="s">
        <v>124</v>
      </c>
      <c r="B66" s="1" t="s">
        <v>125</v>
      </c>
      <c r="C66" s="10">
        <v>682698</v>
      </c>
      <c r="D66" s="10">
        <v>294018</v>
      </c>
      <c r="E66" s="10">
        <v>22286</v>
      </c>
      <c r="F66" s="10">
        <v>14250</v>
      </c>
      <c r="G66" s="10">
        <v>1655835</v>
      </c>
      <c r="H66" s="10">
        <v>329856</v>
      </c>
      <c r="I66" s="10">
        <f t="shared" si="1"/>
        <v>2998943</v>
      </c>
    </row>
    <row r="67" spans="1:9">
      <c r="A67" s="1" t="s">
        <v>126</v>
      </c>
      <c r="B67" s="1" t="s">
        <v>127</v>
      </c>
      <c r="C67" s="10">
        <v>235560</v>
      </c>
      <c r="D67" s="10">
        <v>122436</v>
      </c>
      <c r="E67" s="10">
        <v>4101</v>
      </c>
      <c r="F67" s="10">
        <v>2704</v>
      </c>
      <c r="G67" s="10">
        <v>97659</v>
      </c>
      <c r="H67" s="10">
        <v>75270</v>
      </c>
      <c r="I67" s="10">
        <f t="shared" si="1"/>
        <v>537730</v>
      </c>
    </row>
    <row r="68" spans="1:9">
      <c r="A68" s="1" t="s">
        <v>128</v>
      </c>
      <c r="B68" s="1" t="s">
        <v>129</v>
      </c>
      <c r="C68" s="10">
        <v>416100</v>
      </c>
      <c r="D68" s="10">
        <v>102480</v>
      </c>
      <c r="E68" s="10">
        <v>26445</v>
      </c>
      <c r="F68" s="10">
        <v>16123</v>
      </c>
      <c r="G68" s="10">
        <v>600330</v>
      </c>
      <c r="H68" s="10">
        <v>498639</v>
      </c>
      <c r="I68" s="10">
        <f t="shared" si="1"/>
        <v>1660117</v>
      </c>
    </row>
    <row r="69" spans="1:9">
      <c r="A69" s="1" t="s">
        <v>130</v>
      </c>
      <c r="B69" s="1" t="s">
        <v>131</v>
      </c>
      <c r="C69" s="10">
        <v>1022046</v>
      </c>
      <c r="D69" s="10">
        <v>315576</v>
      </c>
      <c r="E69" s="10">
        <v>57058</v>
      </c>
      <c r="F69" s="10">
        <v>35700</v>
      </c>
      <c r="G69" s="10">
        <v>3992442</v>
      </c>
      <c r="H69" s="10">
        <v>949242</v>
      </c>
      <c r="I69" s="10">
        <f t="shared" si="1"/>
        <v>6372064</v>
      </c>
    </row>
    <row r="70" spans="1:9">
      <c r="A70" s="1" t="s">
        <v>132</v>
      </c>
      <c r="B70" s="1" t="s">
        <v>133</v>
      </c>
      <c r="C70" s="10">
        <v>369600</v>
      </c>
      <c r="D70" s="10">
        <v>208260</v>
      </c>
      <c r="E70" s="10">
        <v>9768</v>
      </c>
      <c r="F70" s="10">
        <v>5552</v>
      </c>
      <c r="G70" s="10">
        <v>514680</v>
      </c>
      <c r="H70" s="10">
        <v>151827</v>
      </c>
      <c r="I70" s="10">
        <f t="shared" si="1"/>
        <v>1259687</v>
      </c>
    </row>
    <row r="71" spans="1:9">
      <c r="A71" s="1" t="s">
        <v>134</v>
      </c>
      <c r="B71" s="1" t="s">
        <v>135</v>
      </c>
      <c r="C71" s="10">
        <v>1143696</v>
      </c>
      <c r="D71" s="10">
        <v>800502</v>
      </c>
      <c r="E71" s="10">
        <v>40855</v>
      </c>
      <c r="F71" s="10">
        <v>22307</v>
      </c>
      <c r="G71" s="10">
        <v>2100972</v>
      </c>
      <c r="H71" s="10">
        <v>687588</v>
      </c>
      <c r="I71" s="10">
        <f t="shared" ref="I71:I134" si="2">SUM(C71:H71)</f>
        <v>4795920</v>
      </c>
    </row>
    <row r="72" spans="1:9">
      <c r="A72" s="1" t="s">
        <v>136</v>
      </c>
      <c r="B72" s="1" t="s">
        <v>137</v>
      </c>
      <c r="C72" s="10">
        <v>95333460</v>
      </c>
      <c r="D72" s="10">
        <v>41919894</v>
      </c>
      <c r="E72" s="10">
        <v>1651589</v>
      </c>
      <c r="F72" s="10">
        <v>3036019</v>
      </c>
      <c r="G72" s="10">
        <v>33135168</v>
      </c>
      <c r="H72" s="10">
        <v>33828081</v>
      </c>
      <c r="I72" s="10">
        <f t="shared" si="2"/>
        <v>208904211</v>
      </c>
    </row>
    <row r="73" spans="1:9">
      <c r="A73" s="1" t="s">
        <v>138</v>
      </c>
      <c r="B73" s="1" t="s">
        <v>139</v>
      </c>
      <c r="C73" s="10">
        <v>2995362</v>
      </c>
      <c r="D73" s="10">
        <v>1341216</v>
      </c>
      <c r="E73" s="10">
        <v>155426</v>
      </c>
      <c r="F73" s="10">
        <v>83897</v>
      </c>
      <c r="G73" s="10">
        <v>6805932</v>
      </c>
      <c r="H73" s="10">
        <v>2741241</v>
      </c>
      <c r="I73" s="10">
        <f t="shared" si="2"/>
        <v>14123074</v>
      </c>
    </row>
    <row r="74" spans="1:9">
      <c r="A74" s="1" t="s">
        <v>140</v>
      </c>
      <c r="B74" s="1" t="s">
        <v>141</v>
      </c>
      <c r="C74" s="10">
        <v>452226</v>
      </c>
      <c r="D74" s="10">
        <v>157170</v>
      </c>
      <c r="E74" s="10">
        <v>19880</v>
      </c>
      <c r="F74" s="10">
        <v>9730</v>
      </c>
      <c r="G74" s="10">
        <v>1062561</v>
      </c>
      <c r="H74" s="10">
        <v>314187</v>
      </c>
      <c r="I74" s="10">
        <f t="shared" si="2"/>
        <v>2015754</v>
      </c>
    </row>
    <row r="75" spans="1:9">
      <c r="A75" s="1" t="s">
        <v>142</v>
      </c>
      <c r="B75" s="1" t="s">
        <v>143</v>
      </c>
      <c r="C75" s="10">
        <v>800568</v>
      </c>
      <c r="D75" s="10">
        <v>354612</v>
      </c>
      <c r="E75" s="10">
        <v>53429</v>
      </c>
      <c r="F75" s="10">
        <v>26060</v>
      </c>
      <c r="G75" s="10">
        <v>3669177</v>
      </c>
      <c r="H75" s="10">
        <v>851490</v>
      </c>
      <c r="I75" s="10">
        <f t="shared" si="2"/>
        <v>5755336</v>
      </c>
    </row>
    <row r="76" spans="1:9">
      <c r="A76" s="1" t="s">
        <v>144</v>
      </c>
      <c r="B76" s="1" t="s">
        <v>145</v>
      </c>
      <c r="C76" s="10">
        <v>901404</v>
      </c>
      <c r="D76" s="10">
        <v>560760</v>
      </c>
      <c r="E76" s="10">
        <v>25851</v>
      </c>
      <c r="F76" s="10">
        <v>12029</v>
      </c>
      <c r="G76" s="10">
        <v>2157324</v>
      </c>
      <c r="H76" s="10">
        <v>393054</v>
      </c>
      <c r="I76" s="10">
        <f t="shared" si="2"/>
        <v>4050422</v>
      </c>
    </row>
    <row r="77" spans="1:9">
      <c r="A77" s="1" t="s">
        <v>146</v>
      </c>
      <c r="B77" s="1" t="s">
        <v>147</v>
      </c>
      <c r="C77" s="10">
        <v>793764</v>
      </c>
      <c r="D77" s="10">
        <v>198168</v>
      </c>
      <c r="E77" s="10">
        <v>53011</v>
      </c>
      <c r="F77" s="10">
        <v>25864</v>
      </c>
      <c r="G77" s="10">
        <v>3044109</v>
      </c>
      <c r="H77" s="10">
        <v>845067</v>
      </c>
      <c r="I77" s="10">
        <f t="shared" si="2"/>
        <v>4959983</v>
      </c>
    </row>
    <row r="78" spans="1:9">
      <c r="A78" s="1" t="s">
        <v>148</v>
      </c>
      <c r="B78" s="1" t="s">
        <v>149</v>
      </c>
      <c r="C78" s="10">
        <v>3944556</v>
      </c>
      <c r="D78" s="10">
        <v>1481304</v>
      </c>
      <c r="E78" s="10">
        <v>237877</v>
      </c>
      <c r="F78" s="10">
        <v>125395</v>
      </c>
      <c r="G78" s="10">
        <v>11163132</v>
      </c>
      <c r="H78" s="10">
        <v>4097154</v>
      </c>
      <c r="I78" s="10">
        <f t="shared" si="2"/>
        <v>21049418</v>
      </c>
    </row>
    <row r="79" spans="1:9">
      <c r="A79" s="1" t="s">
        <v>150</v>
      </c>
      <c r="B79" s="1" t="s">
        <v>151</v>
      </c>
      <c r="C79" s="10">
        <v>304644</v>
      </c>
      <c r="D79" s="10">
        <v>155388</v>
      </c>
      <c r="E79" s="10">
        <v>3897</v>
      </c>
      <c r="F79" s="10">
        <v>2199</v>
      </c>
      <c r="G79" s="10">
        <v>214374</v>
      </c>
      <c r="H79" s="10">
        <v>64866</v>
      </c>
      <c r="I79" s="10">
        <f t="shared" si="2"/>
        <v>745368</v>
      </c>
    </row>
    <row r="80" spans="1:9">
      <c r="A80" s="1" t="s">
        <v>152</v>
      </c>
      <c r="B80" s="1" t="s">
        <v>153</v>
      </c>
      <c r="C80" s="10">
        <v>984702</v>
      </c>
      <c r="D80" s="10">
        <v>426138</v>
      </c>
      <c r="E80" s="10">
        <v>19719</v>
      </c>
      <c r="F80" s="10">
        <v>11570</v>
      </c>
      <c r="G80" s="10">
        <v>760371</v>
      </c>
      <c r="H80" s="10">
        <v>343086</v>
      </c>
      <c r="I80" s="10">
        <f t="shared" si="2"/>
        <v>2545586</v>
      </c>
    </row>
    <row r="81" spans="1:9">
      <c r="A81" s="1" t="s">
        <v>154</v>
      </c>
      <c r="B81" s="1" t="s">
        <v>155</v>
      </c>
      <c r="C81" s="10">
        <v>548268</v>
      </c>
      <c r="D81" s="10">
        <v>274908</v>
      </c>
      <c r="E81" s="10">
        <v>25900</v>
      </c>
      <c r="F81" s="10">
        <v>15917</v>
      </c>
      <c r="G81" s="10">
        <v>1071714</v>
      </c>
      <c r="H81" s="10">
        <v>427863</v>
      </c>
      <c r="I81" s="10">
        <f t="shared" si="2"/>
        <v>2364570</v>
      </c>
    </row>
    <row r="82" spans="1:9">
      <c r="A82" s="1" t="s">
        <v>156</v>
      </c>
      <c r="B82" s="1" t="s">
        <v>157</v>
      </c>
      <c r="C82" s="10">
        <v>554676</v>
      </c>
      <c r="D82" s="10">
        <v>229584</v>
      </c>
      <c r="E82" s="10">
        <v>25056</v>
      </c>
      <c r="F82" s="10">
        <v>17728</v>
      </c>
      <c r="G82" s="10">
        <v>779109</v>
      </c>
      <c r="H82" s="10">
        <v>458307</v>
      </c>
      <c r="I82" s="10">
        <f t="shared" si="2"/>
        <v>2064460</v>
      </c>
    </row>
    <row r="83" spans="1:9">
      <c r="A83" s="1" t="s">
        <v>158</v>
      </c>
      <c r="B83" s="1" t="s">
        <v>159</v>
      </c>
      <c r="C83" s="10">
        <v>335748</v>
      </c>
      <c r="D83" s="10">
        <v>142140</v>
      </c>
      <c r="E83" s="10">
        <v>7545</v>
      </c>
      <c r="F83" s="10">
        <v>4292</v>
      </c>
      <c r="G83" s="10">
        <v>336444</v>
      </c>
      <c r="H83" s="10">
        <v>140265</v>
      </c>
      <c r="I83" s="10">
        <f t="shared" si="2"/>
        <v>966434</v>
      </c>
    </row>
    <row r="84" spans="1:9">
      <c r="A84" s="1" t="s">
        <v>160</v>
      </c>
      <c r="B84" s="1" t="s">
        <v>161</v>
      </c>
      <c r="C84" s="10">
        <v>15916752</v>
      </c>
      <c r="D84" s="10">
        <v>4724898</v>
      </c>
      <c r="E84" s="10">
        <v>528604</v>
      </c>
      <c r="F84" s="10">
        <v>692815</v>
      </c>
      <c r="G84" s="10">
        <v>10541358</v>
      </c>
      <c r="H84" s="10">
        <v>10580514</v>
      </c>
      <c r="I84" s="10">
        <f t="shared" si="2"/>
        <v>42984941</v>
      </c>
    </row>
    <row r="85" spans="1:9">
      <c r="A85" s="1" t="s">
        <v>162</v>
      </c>
      <c r="B85" s="1" t="s">
        <v>163</v>
      </c>
      <c r="C85" s="10">
        <v>334452</v>
      </c>
      <c r="D85" s="10">
        <v>148182</v>
      </c>
      <c r="E85" s="10">
        <v>10595</v>
      </c>
      <c r="F85" s="10">
        <v>5158</v>
      </c>
      <c r="G85" s="10">
        <v>550236</v>
      </c>
      <c r="H85" s="10">
        <v>168525</v>
      </c>
      <c r="I85" s="10">
        <f t="shared" si="2"/>
        <v>1217148</v>
      </c>
    </row>
    <row r="86" spans="1:9">
      <c r="A86" s="1" t="s">
        <v>164</v>
      </c>
      <c r="B86" s="1" t="s">
        <v>165</v>
      </c>
      <c r="C86" s="10">
        <v>364674</v>
      </c>
      <c r="D86" s="10">
        <v>135294</v>
      </c>
      <c r="E86" s="10">
        <v>15378</v>
      </c>
      <c r="F86" s="10">
        <v>8702</v>
      </c>
      <c r="G86" s="10">
        <v>971727</v>
      </c>
      <c r="H86" s="10">
        <v>245850</v>
      </c>
      <c r="I86" s="10">
        <f t="shared" si="2"/>
        <v>1741625</v>
      </c>
    </row>
    <row r="87" spans="1:9">
      <c r="A87" s="1" t="s">
        <v>166</v>
      </c>
      <c r="B87" s="1" t="s">
        <v>167</v>
      </c>
      <c r="C87" s="10">
        <v>614502</v>
      </c>
      <c r="D87" s="10">
        <v>167250</v>
      </c>
      <c r="E87" s="10">
        <v>31340</v>
      </c>
      <c r="F87" s="10">
        <v>15658</v>
      </c>
      <c r="G87" s="10">
        <v>1544529</v>
      </c>
      <c r="H87" s="10">
        <v>507630</v>
      </c>
      <c r="I87" s="10">
        <f t="shared" si="2"/>
        <v>2880909</v>
      </c>
    </row>
    <row r="88" spans="1:9">
      <c r="A88" s="1" t="s">
        <v>168</v>
      </c>
      <c r="B88" s="1" t="s">
        <v>169</v>
      </c>
      <c r="C88" s="10">
        <v>818952</v>
      </c>
      <c r="D88" s="10">
        <v>383904</v>
      </c>
      <c r="E88" s="10">
        <v>54374</v>
      </c>
      <c r="F88" s="10">
        <v>36998</v>
      </c>
      <c r="G88" s="10">
        <v>1797252</v>
      </c>
      <c r="H88" s="10">
        <v>1039026</v>
      </c>
      <c r="I88" s="10">
        <f t="shared" si="2"/>
        <v>4130506</v>
      </c>
    </row>
    <row r="89" spans="1:9">
      <c r="A89" s="1" t="s">
        <v>170</v>
      </c>
      <c r="B89" s="1" t="s">
        <v>171</v>
      </c>
      <c r="C89" s="10">
        <v>601362</v>
      </c>
      <c r="D89" s="10">
        <v>223644</v>
      </c>
      <c r="E89" s="10">
        <v>25447</v>
      </c>
      <c r="F89" s="10">
        <v>22162</v>
      </c>
      <c r="G89" s="10">
        <v>586272</v>
      </c>
      <c r="H89" s="10">
        <v>500052</v>
      </c>
      <c r="I89" s="10">
        <f t="shared" si="2"/>
        <v>1958939</v>
      </c>
    </row>
    <row r="90" spans="1:9">
      <c r="A90" s="1" t="s">
        <v>172</v>
      </c>
      <c r="B90" s="1" t="s">
        <v>173</v>
      </c>
      <c r="C90" s="10">
        <v>2272116</v>
      </c>
      <c r="D90" s="10">
        <v>364656</v>
      </c>
      <c r="E90" s="10">
        <v>203946</v>
      </c>
      <c r="F90" s="10">
        <v>88708</v>
      </c>
      <c r="G90" s="10">
        <v>19625625</v>
      </c>
      <c r="H90" s="10">
        <v>2898462</v>
      </c>
      <c r="I90" s="10">
        <f t="shared" si="2"/>
        <v>25453513</v>
      </c>
    </row>
    <row r="91" spans="1:9">
      <c r="A91" s="1" t="s">
        <v>174</v>
      </c>
      <c r="B91" s="1" t="s">
        <v>175</v>
      </c>
      <c r="C91" s="10">
        <v>283008</v>
      </c>
      <c r="D91" s="10">
        <v>148446</v>
      </c>
      <c r="E91" s="10">
        <v>6773</v>
      </c>
      <c r="F91" s="10">
        <v>4278</v>
      </c>
      <c r="G91" s="10">
        <v>574506</v>
      </c>
      <c r="H91" s="10">
        <v>112263</v>
      </c>
      <c r="I91" s="10">
        <f t="shared" si="2"/>
        <v>1129274</v>
      </c>
    </row>
    <row r="92" spans="1:9">
      <c r="A92" s="1" t="s">
        <v>176</v>
      </c>
      <c r="B92" s="1" t="s">
        <v>177</v>
      </c>
      <c r="C92" s="10">
        <v>516378</v>
      </c>
      <c r="D92" s="10">
        <v>355242</v>
      </c>
      <c r="E92" s="10">
        <v>30767</v>
      </c>
      <c r="F92" s="10">
        <v>17772</v>
      </c>
      <c r="G92" s="10">
        <v>1103403</v>
      </c>
      <c r="H92" s="10">
        <v>523431</v>
      </c>
      <c r="I92" s="10">
        <f t="shared" si="2"/>
        <v>2546993</v>
      </c>
    </row>
    <row r="93" spans="1:9">
      <c r="A93" s="1" t="s">
        <v>178</v>
      </c>
      <c r="B93" s="1" t="s">
        <v>179</v>
      </c>
      <c r="C93" s="10">
        <v>557802</v>
      </c>
      <c r="D93" s="10">
        <v>221772</v>
      </c>
      <c r="E93" s="10">
        <v>23239</v>
      </c>
      <c r="F93" s="10">
        <v>16211</v>
      </c>
      <c r="G93" s="10">
        <v>1945149</v>
      </c>
      <c r="H93" s="10">
        <v>366207</v>
      </c>
      <c r="I93" s="10">
        <f t="shared" si="2"/>
        <v>3130380</v>
      </c>
    </row>
    <row r="94" spans="1:9">
      <c r="A94" s="1" t="s">
        <v>180</v>
      </c>
      <c r="B94" s="1" t="s">
        <v>181</v>
      </c>
      <c r="C94" s="10">
        <v>373956</v>
      </c>
      <c r="D94" s="10">
        <v>115242</v>
      </c>
      <c r="E94" s="10">
        <v>16148</v>
      </c>
      <c r="F94" s="10">
        <v>8778</v>
      </c>
      <c r="G94" s="10">
        <v>552429</v>
      </c>
      <c r="H94" s="10">
        <v>276423</v>
      </c>
      <c r="I94" s="10">
        <f t="shared" si="2"/>
        <v>1342976</v>
      </c>
    </row>
    <row r="95" spans="1:9">
      <c r="A95" s="1" t="s">
        <v>182</v>
      </c>
      <c r="B95" s="1" t="s">
        <v>183</v>
      </c>
      <c r="C95" s="10">
        <v>848628</v>
      </c>
      <c r="D95" s="10">
        <v>332658</v>
      </c>
      <c r="E95" s="10">
        <v>46333</v>
      </c>
      <c r="F95" s="10">
        <v>25914</v>
      </c>
      <c r="G95" s="10">
        <v>2110482</v>
      </c>
      <c r="H95" s="10">
        <v>753612</v>
      </c>
      <c r="I95" s="10">
        <f t="shared" si="2"/>
        <v>4117627</v>
      </c>
    </row>
    <row r="96" spans="1:9">
      <c r="A96" s="1" t="s">
        <v>184</v>
      </c>
      <c r="B96" s="1" t="s">
        <v>185</v>
      </c>
      <c r="C96" s="10">
        <v>671700</v>
      </c>
      <c r="D96" s="10">
        <v>585156</v>
      </c>
      <c r="E96" s="10">
        <v>31835</v>
      </c>
      <c r="F96" s="10">
        <v>22971</v>
      </c>
      <c r="G96" s="10">
        <v>686319</v>
      </c>
      <c r="H96" s="10">
        <v>626703</v>
      </c>
      <c r="I96" s="10">
        <f t="shared" si="2"/>
        <v>2624684</v>
      </c>
    </row>
    <row r="97" spans="1:9">
      <c r="A97" s="1" t="s">
        <v>186</v>
      </c>
      <c r="B97" s="1" t="s">
        <v>187</v>
      </c>
      <c r="C97" s="10">
        <v>366828</v>
      </c>
      <c r="D97" s="10">
        <v>169458</v>
      </c>
      <c r="E97" s="10">
        <v>10531</v>
      </c>
      <c r="F97" s="10">
        <v>7412</v>
      </c>
      <c r="G97" s="10">
        <v>598830</v>
      </c>
      <c r="H97" s="10">
        <v>184836</v>
      </c>
      <c r="I97" s="10">
        <f t="shared" si="2"/>
        <v>1337895</v>
      </c>
    </row>
    <row r="98" spans="1:9">
      <c r="A98" s="1" t="s">
        <v>188</v>
      </c>
      <c r="B98" s="1" t="s">
        <v>189</v>
      </c>
      <c r="C98" s="10">
        <v>207582</v>
      </c>
      <c r="D98" s="10">
        <v>92244</v>
      </c>
      <c r="E98" s="10">
        <v>3723</v>
      </c>
      <c r="F98" s="10">
        <v>2598</v>
      </c>
      <c r="G98" s="10">
        <v>196203</v>
      </c>
      <c r="H98" s="10">
        <v>64866</v>
      </c>
      <c r="I98" s="10">
        <f t="shared" si="2"/>
        <v>567216</v>
      </c>
    </row>
    <row r="99" spans="1:9">
      <c r="A99" s="1" t="s">
        <v>190</v>
      </c>
      <c r="B99" s="1" t="s">
        <v>191</v>
      </c>
      <c r="C99" s="10">
        <v>389040</v>
      </c>
      <c r="D99" s="10">
        <v>141078</v>
      </c>
      <c r="E99" s="10">
        <v>14830</v>
      </c>
      <c r="F99" s="10">
        <v>7987</v>
      </c>
      <c r="G99" s="10">
        <v>1003257</v>
      </c>
      <c r="H99" s="10">
        <v>243795</v>
      </c>
      <c r="I99" s="10">
        <f t="shared" si="2"/>
        <v>1799987</v>
      </c>
    </row>
    <row r="100" spans="1:9">
      <c r="A100" s="1" t="s">
        <v>192</v>
      </c>
      <c r="B100" s="1" t="s">
        <v>193</v>
      </c>
      <c r="C100" s="10">
        <v>661020</v>
      </c>
      <c r="D100" s="10">
        <v>303138</v>
      </c>
      <c r="E100" s="10">
        <v>35485</v>
      </c>
      <c r="F100" s="10">
        <v>15685</v>
      </c>
      <c r="G100" s="10">
        <v>2898237</v>
      </c>
      <c r="H100" s="10">
        <v>512511</v>
      </c>
      <c r="I100" s="10">
        <f t="shared" si="2"/>
        <v>4426076</v>
      </c>
    </row>
    <row r="101" spans="1:9">
      <c r="A101" s="1" t="s">
        <v>194</v>
      </c>
      <c r="B101" s="1" t="s">
        <v>195</v>
      </c>
      <c r="C101" s="10">
        <v>255468</v>
      </c>
      <c r="D101" s="10">
        <v>86460</v>
      </c>
      <c r="E101" s="10">
        <v>5346</v>
      </c>
      <c r="F101" s="10">
        <v>5021</v>
      </c>
      <c r="G101" s="10">
        <v>178011</v>
      </c>
      <c r="H101" s="10">
        <v>99162</v>
      </c>
      <c r="I101" s="10">
        <f t="shared" si="2"/>
        <v>629468</v>
      </c>
    </row>
    <row r="102" spans="1:9">
      <c r="A102" s="1" t="s">
        <v>196</v>
      </c>
      <c r="B102" s="1" t="s">
        <v>197</v>
      </c>
      <c r="C102" s="10">
        <v>342762</v>
      </c>
      <c r="D102" s="10">
        <v>151398</v>
      </c>
      <c r="E102" s="10">
        <v>13433</v>
      </c>
      <c r="F102" s="10">
        <v>7671</v>
      </c>
      <c r="G102" s="10">
        <v>601404</v>
      </c>
      <c r="H102" s="10">
        <v>223500</v>
      </c>
      <c r="I102" s="10">
        <f t="shared" si="2"/>
        <v>1340168</v>
      </c>
    </row>
    <row r="103" spans="1:9">
      <c r="A103" s="1" t="s">
        <v>198</v>
      </c>
      <c r="B103" s="1" t="s">
        <v>199</v>
      </c>
      <c r="C103" s="10">
        <v>658884</v>
      </c>
      <c r="D103" s="10">
        <v>157740</v>
      </c>
      <c r="E103" s="10">
        <v>37363</v>
      </c>
      <c r="F103" s="10">
        <v>17404</v>
      </c>
      <c r="G103" s="10">
        <v>3073521</v>
      </c>
      <c r="H103" s="10">
        <v>568644</v>
      </c>
      <c r="I103" s="10">
        <f t="shared" si="2"/>
        <v>4513556</v>
      </c>
    </row>
    <row r="104" spans="1:9">
      <c r="A104" s="1" t="s">
        <v>200</v>
      </c>
      <c r="B104" s="1" t="s">
        <v>201</v>
      </c>
      <c r="C104" s="10">
        <v>342066</v>
      </c>
      <c r="D104" s="10">
        <v>178884</v>
      </c>
      <c r="E104" s="10">
        <v>3909</v>
      </c>
      <c r="F104" s="10">
        <v>1867</v>
      </c>
      <c r="G104" s="10">
        <v>246723</v>
      </c>
      <c r="H104" s="10">
        <v>61011</v>
      </c>
      <c r="I104" s="10">
        <f t="shared" si="2"/>
        <v>834460</v>
      </c>
    </row>
    <row r="105" spans="1:9">
      <c r="A105" s="1" t="s">
        <v>202</v>
      </c>
      <c r="B105" s="1" t="s">
        <v>203</v>
      </c>
      <c r="C105" s="10">
        <v>294726</v>
      </c>
      <c r="D105" s="10">
        <v>149490</v>
      </c>
      <c r="E105" s="10">
        <v>3952</v>
      </c>
      <c r="F105" s="10">
        <v>1953</v>
      </c>
      <c r="G105" s="10">
        <v>247413</v>
      </c>
      <c r="H105" s="10">
        <v>63837</v>
      </c>
      <c r="I105" s="10">
        <f t="shared" si="2"/>
        <v>761371</v>
      </c>
    </row>
    <row r="106" spans="1:9">
      <c r="A106" s="1" t="s">
        <v>204</v>
      </c>
      <c r="B106" s="1" t="s">
        <v>205</v>
      </c>
      <c r="C106" s="10">
        <v>325284</v>
      </c>
      <c r="D106" s="10">
        <v>158370</v>
      </c>
      <c r="E106" s="10">
        <v>6030</v>
      </c>
      <c r="F106" s="10">
        <v>2853</v>
      </c>
      <c r="G106" s="10">
        <v>419958</v>
      </c>
      <c r="H106" s="10">
        <v>93252</v>
      </c>
      <c r="I106" s="10">
        <f t="shared" si="2"/>
        <v>1005747</v>
      </c>
    </row>
    <row r="107" spans="1:9">
      <c r="A107" s="1" t="s">
        <v>206</v>
      </c>
      <c r="B107" s="1" t="s">
        <v>207</v>
      </c>
      <c r="C107" s="10">
        <v>527472</v>
      </c>
      <c r="D107" s="10">
        <v>192798</v>
      </c>
      <c r="E107" s="10">
        <v>31858</v>
      </c>
      <c r="F107" s="10">
        <v>18163</v>
      </c>
      <c r="G107" s="10">
        <v>1902018</v>
      </c>
      <c r="H107" s="10">
        <v>565818</v>
      </c>
      <c r="I107" s="10">
        <f t="shared" si="2"/>
        <v>3238127</v>
      </c>
    </row>
    <row r="108" spans="1:9">
      <c r="A108" s="1" t="s">
        <v>208</v>
      </c>
      <c r="B108" s="1" t="s">
        <v>209</v>
      </c>
      <c r="C108" s="10">
        <v>991410</v>
      </c>
      <c r="D108" s="10">
        <v>501336</v>
      </c>
      <c r="E108" s="10">
        <v>44376</v>
      </c>
      <c r="F108" s="10">
        <v>41348</v>
      </c>
      <c r="G108" s="10">
        <v>1714377</v>
      </c>
      <c r="H108" s="10">
        <v>725868</v>
      </c>
      <c r="I108" s="10">
        <f t="shared" si="2"/>
        <v>4018715</v>
      </c>
    </row>
    <row r="109" spans="1:9">
      <c r="A109" s="1" t="s">
        <v>210</v>
      </c>
      <c r="B109" s="1" t="s">
        <v>211</v>
      </c>
      <c r="C109" s="10">
        <v>647274</v>
      </c>
      <c r="D109" s="10">
        <v>302832</v>
      </c>
      <c r="E109" s="10">
        <v>20343</v>
      </c>
      <c r="F109" s="10">
        <v>14692</v>
      </c>
      <c r="G109" s="10">
        <v>1686495</v>
      </c>
      <c r="H109" s="10">
        <v>322149</v>
      </c>
      <c r="I109" s="10">
        <f t="shared" si="2"/>
        <v>2993785</v>
      </c>
    </row>
    <row r="110" spans="1:9">
      <c r="A110" s="1" t="s">
        <v>212</v>
      </c>
      <c r="B110" s="1" t="s">
        <v>213</v>
      </c>
      <c r="C110" s="10">
        <v>839148</v>
      </c>
      <c r="D110" s="10">
        <v>183840</v>
      </c>
      <c r="E110" s="10">
        <v>52399</v>
      </c>
      <c r="F110" s="10">
        <v>26526</v>
      </c>
      <c r="G110" s="10">
        <v>3055362</v>
      </c>
      <c r="H110" s="10">
        <v>854187</v>
      </c>
      <c r="I110" s="10">
        <f t="shared" si="2"/>
        <v>5011462</v>
      </c>
    </row>
    <row r="111" spans="1:9">
      <c r="A111" s="1" t="s">
        <v>214</v>
      </c>
      <c r="B111" s="1" t="s">
        <v>215</v>
      </c>
      <c r="C111" s="10">
        <v>196470</v>
      </c>
      <c r="D111" s="10">
        <v>90942</v>
      </c>
      <c r="E111" s="10">
        <v>2277</v>
      </c>
      <c r="F111" s="10">
        <v>3154</v>
      </c>
      <c r="G111" s="10">
        <v>106125</v>
      </c>
      <c r="H111" s="10">
        <v>38148</v>
      </c>
      <c r="I111" s="10">
        <f t="shared" si="2"/>
        <v>437116</v>
      </c>
    </row>
    <row r="112" spans="1:9">
      <c r="A112" s="1" t="s">
        <v>216</v>
      </c>
      <c r="B112" s="1" t="s">
        <v>217</v>
      </c>
      <c r="C112" s="10">
        <v>2153418</v>
      </c>
      <c r="D112" s="10">
        <v>1079250</v>
      </c>
      <c r="E112" s="10">
        <v>145425</v>
      </c>
      <c r="F112" s="10">
        <v>87718</v>
      </c>
      <c r="G112" s="10">
        <v>3905067</v>
      </c>
      <c r="H112" s="10">
        <v>2756013</v>
      </c>
      <c r="I112" s="10">
        <f t="shared" si="2"/>
        <v>10126891</v>
      </c>
    </row>
    <row r="113" spans="1:9">
      <c r="A113" s="1" t="s">
        <v>218</v>
      </c>
      <c r="B113" s="1" t="s">
        <v>219</v>
      </c>
      <c r="C113" s="10">
        <v>637698</v>
      </c>
      <c r="D113" s="10">
        <v>163566</v>
      </c>
      <c r="E113" s="10">
        <v>35177</v>
      </c>
      <c r="F113" s="10">
        <v>18164</v>
      </c>
      <c r="G113" s="10">
        <v>2555250</v>
      </c>
      <c r="H113" s="10">
        <v>550920</v>
      </c>
      <c r="I113" s="10">
        <f t="shared" si="2"/>
        <v>3960775</v>
      </c>
    </row>
    <row r="114" spans="1:9">
      <c r="A114" s="1" t="s">
        <v>220</v>
      </c>
      <c r="B114" s="1" t="s">
        <v>221</v>
      </c>
      <c r="C114" s="10">
        <v>254766</v>
      </c>
      <c r="D114" s="10">
        <v>109740</v>
      </c>
      <c r="E114" s="10">
        <v>8861</v>
      </c>
      <c r="F114" s="10">
        <v>4848</v>
      </c>
      <c r="G114" s="10">
        <v>282222</v>
      </c>
      <c r="H114" s="10">
        <v>158376</v>
      </c>
      <c r="I114" s="10">
        <f t="shared" si="2"/>
        <v>818813</v>
      </c>
    </row>
    <row r="115" spans="1:9">
      <c r="A115" s="1" t="s">
        <v>222</v>
      </c>
      <c r="B115" s="1" t="s">
        <v>223</v>
      </c>
      <c r="C115" s="10">
        <v>425334</v>
      </c>
      <c r="D115" s="10">
        <v>158610</v>
      </c>
      <c r="E115" s="10">
        <v>14243</v>
      </c>
      <c r="F115" s="10">
        <v>7725</v>
      </c>
      <c r="G115" s="10">
        <v>1564650</v>
      </c>
      <c r="H115" s="10">
        <v>205902</v>
      </c>
      <c r="I115" s="10">
        <f t="shared" si="2"/>
        <v>2376464</v>
      </c>
    </row>
    <row r="116" spans="1:9">
      <c r="A116" s="1" t="s">
        <v>224</v>
      </c>
      <c r="B116" s="1" t="s">
        <v>225</v>
      </c>
      <c r="C116" s="10">
        <v>746886</v>
      </c>
      <c r="D116" s="10">
        <v>254130</v>
      </c>
      <c r="E116" s="10">
        <v>36711</v>
      </c>
      <c r="F116" s="10">
        <v>17274</v>
      </c>
      <c r="G116" s="10">
        <v>2168772</v>
      </c>
      <c r="H116" s="10">
        <v>564405</v>
      </c>
      <c r="I116" s="10">
        <f t="shared" si="2"/>
        <v>3788178</v>
      </c>
    </row>
    <row r="117" spans="1:9">
      <c r="A117" s="1" t="s">
        <v>226</v>
      </c>
      <c r="B117" s="1" t="s">
        <v>227</v>
      </c>
      <c r="C117" s="10">
        <v>1015842</v>
      </c>
      <c r="D117" s="10">
        <v>521274</v>
      </c>
      <c r="E117" s="10">
        <v>18959</v>
      </c>
      <c r="F117" s="10">
        <v>13325</v>
      </c>
      <c r="G117" s="10">
        <v>1042683</v>
      </c>
      <c r="H117" s="10">
        <v>313287</v>
      </c>
      <c r="I117" s="10">
        <f t="shared" si="2"/>
        <v>2925370</v>
      </c>
    </row>
    <row r="118" spans="1:9">
      <c r="A118" s="1" t="s">
        <v>228</v>
      </c>
      <c r="B118" s="1" t="s">
        <v>229</v>
      </c>
      <c r="C118" s="10">
        <v>616236</v>
      </c>
      <c r="D118" s="10">
        <v>454560</v>
      </c>
      <c r="E118" s="10">
        <v>22586</v>
      </c>
      <c r="F118" s="10">
        <v>15671</v>
      </c>
      <c r="G118" s="10">
        <v>1207566</v>
      </c>
      <c r="H118" s="10">
        <v>363768</v>
      </c>
      <c r="I118" s="10">
        <f t="shared" si="2"/>
        <v>2680387</v>
      </c>
    </row>
    <row r="119" spans="1:9">
      <c r="A119" s="1" t="s">
        <v>230</v>
      </c>
      <c r="B119" s="1" t="s">
        <v>231</v>
      </c>
      <c r="C119" s="10">
        <v>253494</v>
      </c>
      <c r="D119" s="10">
        <v>107784</v>
      </c>
      <c r="E119" s="10">
        <v>5275</v>
      </c>
      <c r="F119" s="10">
        <v>2856</v>
      </c>
      <c r="G119" s="10">
        <v>278019</v>
      </c>
      <c r="H119" s="10">
        <v>86958</v>
      </c>
      <c r="I119" s="10">
        <f t="shared" si="2"/>
        <v>734386</v>
      </c>
    </row>
    <row r="120" spans="1:9">
      <c r="A120" s="1" t="s">
        <v>232</v>
      </c>
      <c r="B120" s="1" t="s">
        <v>233</v>
      </c>
      <c r="C120" s="10">
        <v>963054</v>
      </c>
      <c r="D120" s="10">
        <v>530280</v>
      </c>
      <c r="E120" s="10">
        <v>57897</v>
      </c>
      <c r="F120" s="10">
        <v>53924</v>
      </c>
      <c r="G120" s="10">
        <v>1273905</v>
      </c>
      <c r="H120" s="10">
        <v>1115454</v>
      </c>
      <c r="I120" s="10">
        <f t="shared" si="2"/>
        <v>3994514</v>
      </c>
    </row>
    <row r="121" spans="1:9">
      <c r="A121" s="1" t="s">
        <v>234</v>
      </c>
      <c r="B121" s="1" t="s">
        <v>235</v>
      </c>
      <c r="C121" s="10">
        <v>623250</v>
      </c>
      <c r="D121" s="10">
        <v>181152</v>
      </c>
      <c r="E121" s="10">
        <v>35292</v>
      </c>
      <c r="F121" s="10">
        <v>16595</v>
      </c>
      <c r="G121" s="10">
        <v>2728797</v>
      </c>
      <c r="H121" s="10">
        <v>520476</v>
      </c>
      <c r="I121" s="10">
        <f t="shared" si="2"/>
        <v>4105562</v>
      </c>
    </row>
    <row r="122" spans="1:9">
      <c r="A122" s="1" t="s">
        <v>236</v>
      </c>
      <c r="B122" s="1" t="s">
        <v>237</v>
      </c>
      <c r="C122" s="10">
        <v>447288</v>
      </c>
      <c r="D122" s="10">
        <v>181620</v>
      </c>
      <c r="E122" s="10">
        <v>20115</v>
      </c>
      <c r="F122" s="10">
        <v>9769</v>
      </c>
      <c r="G122" s="10">
        <v>1806405</v>
      </c>
      <c r="H122" s="10">
        <v>311103</v>
      </c>
      <c r="I122" s="10">
        <f t="shared" si="2"/>
        <v>2776300</v>
      </c>
    </row>
    <row r="123" spans="1:9">
      <c r="A123" s="1" t="s">
        <v>238</v>
      </c>
      <c r="B123" s="1" t="s">
        <v>239</v>
      </c>
      <c r="C123" s="10">
        <v>1024242</v>
      </c>
      <c r="D123" s="10">
        <v>368760</v>
      </c>
      <c r="E123" s="10">
        <v>20585</v>
      </c>
      <c r="F123" s="10">
        <v>17288</v>
      </c>
      <c r="G123" s="10">
        <v>1347852</v>
      </c>
      <c r="H123" s="10">
        <v>317268</v>
      </c>
      <c r="I123" s="10">
        <f t="shared" si="2"/>
        <v>3095995</v>
      </c>
    </row>
    <row r="124" spans="1:9">
      <c r="A124" s="1" t="s">
        <v>240</v>
      </c>
      <c r="B124" s="1" t="s">
        <v>241</v>
      </c>
      <c r="C124" s="10">
        <v>257124</v>
      </c>
      <c r="D124" s="10">
        <v>135720</v>
      </c>
      <c r="E124" s="10">
        <v>3170</v>
      </c>
      <c r="F124" s="10">
        <v>2092</v>
      </c>
      <c r="G124" s="10">
        <v>247722</v>
      </c>
      <c r="H124" s="10">
        <v>51249</v>
      </c>
      <c r="I124" s="10">
        <f t="shared" si="2"/>
        <v>697077</v>
      </c>
    </row>
    <row r="125" spans="1:9">
      <c r="A125" s="1" t="s">
        <v>242</v>
      </c>
      <c r="B125" s="1" t="s">
        <v>243</v>
      </c>
      <c r="C125" s="10">
        <v>277704</v>
      </c>
      <c r="D125" s="10">
        <v>150330</v>
      </c>
      <c r="E125" s="10">
        <v>2742</v>
      </c>
      <c r="F125" s="10">
        <v>2145</v>
      </c>
      <c r="G125" s="10">
        <v>100053</v>
      </c>
      <c r="H125" s="10">
        <v>47268</v>
      </c>
      <c r="I125" s="10">
        <f t="shared" si="2"/>
        <v>580242</v>
      </c>
    </row>
    <row r="126" spans="1:9">
      <c r="A126" s="1" t="s">
        <v>244</v>
      </c>
      <c r="B126" s="1" t="s">
        <v>245</v>
      </c>
      <c r="C126" s="10">
        <v>278868</v>
      </c>
      <c r="D126" s="10">
        <v>118038</v>
      </c>
      <c r="E126" s="10">
        <v>5026</v>
      </c>
      <c r="F126" s="10">
        <v>3644</v>
      </c>
      <c r="G126" s="10">
        <v>290943</v>
      </c>
      <c r="H126" s="10">
        <v>84132</v>
      </c>
      <c r="I126" s="10">
        <f t="shared" si="2"/>
        <v>780651</v>
      </c>
    </row>
    <row r="127" spans="1:9">
      <c r="A127" s="1" t="s">
        <v>246</v>
      </c>
      <c r="B127" s="1" t="s">
        <v>247</v>
      </c>
      <c r="C127" s="10">
        <v>238080</v>
      </c>
      <c r="D127" s="10">
        <v>138270</v>
      </c>
      <c r="E127" s="10">
        <v>4856</v>
      </c>
      <c r="F127" s="10">
        <v>2883</v>
      </c>
      <c r="G127" s="10">
        <v>363021</v>
      </c>
      <c r="H127" s="10">
        <v>86958</v>
      </c>
      <c r="I127" s="10">
        <f t="shared" si="2"/>
        <v>834068</v>
      </c>
    </row>
    <row r="128" spans="1:9">
      <c r="A128" s="1" t="s">
        <v>248</v>
      </c>
      <c r="B128" s="1" t="s">
        <v>249</v>
      </c>
      <c r="C128" s="10">
        <v>436674</v>
      </c>
      <c r="D128" s="10">
        <v>242160</v>
      </c>
      <c r="E128" s="10">
        <v>21130</v>
      </c>
      <c r="F128" s="10">
        <v>11436</v>
      </c>
      <c r="G128" s="10">
        <v>1312386</v>
      </c>
      <c r="H128" s="10">
        <v>347454</v>
      </c>
      <c r="I128" s="10">
        <f t="shared" si="2"/>
        <v>2371240</v>
      </c>
    </row>
    <row r="129" spans="1:9">
      <c r="A129" s="1" t="s">
        <v>250</v>
      </c>
      <c r="B129" s="1" t="s">
        <v>251</v>
      </c>
      <c r="C129" s="10">
        <v>2107098</v>
      </c>
      <c r="D129" s="10">
        <v>662322</v>
      </c>
      <c r="E129" s="10">
        <v>147695</v>
      </c>
      <c r="F129" s="10">
        <v>82334</v>
      </c>
      <c r="G129" s="10">
        <v>9236976</v>
      </c>
      <c r="H129" s="10">
        <v>2195715</v>
      </c>
      <c r="I129" s="10">
        <f t="shared" si="2"/>
        <v>14432140</v>
      </c>
    </row>
    <row r="130" spans="1:9">
      <c r="A130" s="1" t="s">
        <v>252</v>
      </c>
      <c r="B130" s="1" t="s">
        <v>253</v>
      </c>
      <c r="C130" s="10">
        <v>1519230</v>
      </c>
      <c r="D130" s="10">
        <v>670584</v>
      </c>
      <c r="E130" s="10">
        <v>96328</v>
      </c>
      <c r="F130" s="10">
        <v>46440</v>
      </c>
      <c r="G130" s="10">
        <v>6824838</v>
      </c>
      <c r="H130" s="10">
        <v>1517373</v>
      </c>
      <c r="I130" s="10">
        <f t="shared" si="2"/>
        <v>10674793</v>
      </c>
    </row>
    <row r="131" spans="1:9">
      <c r="A131" s="1" t="s">
        <v>254</v>
      </c>
      <c r="B131" s="1" t="s">
        <v>255</v>
      </c>
      <c r="C131" s="10">
        <v>683208</v>
      </c>
      <c r="D131" s="10">
        <v>267774</v>
      </c>
      <c r="E131" s="10">
        <v>42596</v>
      </c>
      <c r="F131" s="10">
        <v>20731</v>
      </c>
      <c r="G131" s="10">
        <v>3805995</v>
      </c>
      <c r="H131" s="10">
        <v>645330</v>
      </c>
      <c r="I131" s="10">
        <f t="shared" si="2"/>
        <v>5465634</v>
      </c>
    </row>
    <row r="132" spans="1:9">
      <c r="A132" s="1" t="s">
        <v>256</v>
      </c>
      <c r="B132" s="1" t="s">
        <v>257</v>
      </c>
      <c r="C132" s="10">
        <v>400218</v>
      </c>
      <c r="D132" s="10">
        <v>148884</v>
      </c>
      <c r="E132" s="10">
        <v>11310</v>
      </c>
      <c r="F132" s="10">
        <v>6874</v>
      </c>
      <c r="G132" s="10">
        <v>1312392</v>
      </c>
      <c r="H132" s="10">
        <v>164799</v>
      </c>
      <c r="I132" s="10">
        <f t="shared" si="2"/>
        <v>2044477</v>
      </c>
    </row>
    <row r="133" spans="1:9">
      <c r="A133" s="1" t="s">
        <v>258</v>
      </c>
      <c r="B133" s="1" t="s">
        <v>259</v>
      </c>
      <c r="C133" s="10">
        <v>329178</v>
      </c>
      <c r="D133" s="10">
        <v>189132</v>
      </c>
      <c r="E133" s="10">
        <v>9285</v>
      </c>
      <c r="F133" s="10">
        <v>5290</v>
      </c>
      <c r="G133" s="10">
        <v>368496</v>
      </c>
      <c r="H133" s="10">
        <v>157992</v>
      </c>
      <c r="I133" s="10">
        <f t="shared" si="2"/>
        <v>1059373</v>
      </c>
    </row>
    <row r="134" spans="1:9">
      <c r="A134" s="1" t="s">
        <v>260</v>
      </c>
      <c r="B134" s="1" t="s">
        <v>261</v>
      </c>
      <c r="C134" s="10">
        <v>390642</v>
      </c>
      <c r="D134" s="10">
        <v>242286</v>
      </c>
      <c r="E134" s="10">
        <v>2343</v>
      </c>
      <c r="F134" s="10">
        <v>9812</v>
      </c>
      <c r="G134" s="10">
        <v>89037</v>
      </c>
      <c r="H134" s="10">
        <v>42900</v>
      </c>
      <c r="I134" s="10">
        <f t="shared" si="2"/>
        <v>777020</v>
      </c>
    </row>
    <row r="135" spans="1:9">
      <c r="A135" s="1" t="s">
        <v>262</v>
      </c>
      <c r="B135" s="1" t="s">
        <v>263</v>
      </c>
      <c r="C135" s="10">
        <v>1328334</v>
      </c>
      <c r="D135" s="10">
        <v>390540</v>
      </c>
      <c r="E135" s="10">
        <v>41970</v>
      </c>
      <c r="F135" s="10">
        <v>160589</v>
      </c>
      <c r="G135" s="10">
        <v>2923092</v>
      </c>
      <c r="H135" s="10">
        <v>654834</v>
      </c>
      <c r="I135" s="10">
        <f t="shared" ref="I135:I198" si="3">SUM(C135:H135)</f>
        <v>5499359</v>
      </c>
    </row>
    <row r="136" spans="1:9">
      <c r="A136" s="1" t="s">
        <v>264</v>
      </c>
      <c r="B136" s="1" t="s">
        <v>265</v>
      </c>
      <c r="C136" s="10">
        <v>1735902</v>
      </c>
      <c r="D136" s="10">
        <v>700686</v>
      </c>
      <c r="E136" s="10">
        <v>84342</v>
      </c>
      <c r="F136" s="10">
        <v>47497</v>
      </c>
      <c r="G136" s="10">
        <v>5280303</v>
      </c>
      <c r="H136" s="10">
        <v>1348719</v>
      </c>
      <c r="I136" s="10">
        <f t="shared" si="3"/>
        <v>9197449</v>
      </c>
    </row>
    <row r="137" spans="1:9">
      <c r="A137" s="1" t="s">
        <v>266</v>
      </c>
      <c r="B137" s="1" t="s">
        <v>267</v>
      </c>
      <c r="C137" s="10">
        <v>401838</v>
      </c>
      <c r="D137" s="10">
        <v>176064</v>
      </c>
      <c r="E137" s="10">
        <v>9168</v>
      </c>
      <c r="F137" s="10">
        <v>8378</v>
      </c>
      <c r="G137" s="10">
        <v>412233</v>
      </c>
      <c r="H137" s="10">
        <v>159918</v>
      </c>
      <c r="I137" s="10">
        <f t="shared" si="3"/>
        <v>1167599</v>
      </c>
    </row>
    <row r="138" spans="1:9">
      <c r="A138" s="1" t="s">
        <v>268</v>
      </c>
      <c r="B138" s="1" t="s">
        <v>269</v>
      </c>
      <c r="C138" s="10">
        <v>632232</v>
      </c>
      <c r="D138" s="10">
        <v>206430</v>
      </c>
      <c r="E138" s="10">
        <v>34247</v>
      </c>
      <c r="F138" s="10">
        <v>16963</v>
      </c>
      <c r="G138" s="10">
        <v>4454922</v>
      </c>
      <c r="H138" s="10">
        <v>510456</v>
      </c>
      <c r="I138" s="10">
        <f t="shared" si="3"/>
        <v>5855250</v>
      </c>
    </row>
    <row r="139" spans="1:9">
      <c r="A139" s="1" t="s">
        <v>270</v>
      </c>
      <c r="B139" s="1" t="s">
        <v>271</v>
      </c>
      <c r="C139" s="10">
        <v>2700090</v>
      </c>
      <c r="D139" s="10">
        <v>893010</v>
      </c>
      <c r="E139" s="10">
        <v>224611</v>
      </c>
      <c r="F139" s="10">
        <v>105507</v>
      </c>
      <c r="G139" s="10">
        <v>13277733</v>
      </c>
      <c r="H139" s="10">
        <v>3447327</v>
      </c>
      <c r="I139" s="10">
        <f t="shared" si="3"/>
        <v>20648278</v>
      </c>
    </row>
    <row r="140" spans="1:9">
      <c r="A140" s="1" t="s">
        <v>272</v>
      </c>
      <c r="B140" s="1" t="s">
        <v>273</v>
      </c>
      <c r="C140" s="10">
        <v>748794</v>
      </c>
      <c r="D140" s="10">
        <v>160668</v>
      </c>
      <c r="E140" s="10">
        <v>54128</v>
      </c>
      <c r="F140" s="10">
        <v>29266</v>
      </c>
      <c r="G140" s="10">
        <v>3457062</v>
      </c>
      <c r="H140" s="10">
        <v>923166</v>
      </c>
      <c r="I140" s="10">
        <f t="shared" si="3"/>
        <v>5373084</v>
      </c>
    </row>
    <row r="141" spans="1:9">
      <c r="A141" s="1" t="s">
        <v>274</v>
      </c>
      <c r="B141" s="1" t="s">
        <v>275</v>
      </c>
      <c r="C141" s="10">
        <v>1449540</v>
      </c>
      <c r="D141" s="10">
        <v>861936</v>
      </c>
      <c r="E141" s="10">
        <v>90418</v>
      </c>
      <c r="F141" s="10">
        <v>50116</v>
      </c>
      <c r="G141" s="10">
        <v>6871413</v>
      </c>
      <c r="H141" s="10">
        <v>1486803</v>
      </c>
      <c r="I141" s="10">
        <f t="shared" si="3"/>
        <v>10810226</v>
      </c>
    </row>
    <row r="142" spans="1:9">
      <c r="A142" s="1" t="s">
        <v>276</v>
      </c>
      <c r="B142" s="1" t="s">
        <v>277</v>
      </c>
      <c r="C142" s="10">
        <v>666738</v>
      </c>
      <c r="D142" s="10">
        <v>321672</v>
      </c>
      <c r="E142" s="10">
        <v>28615</v>
      </c>
      <c r="F142" s="10">
        <v>16878</v>
      </c>
      <c r="G142" s="10">
        <v>2950065</v>
      </c>
      <c r="H142" s="10">
        <v>440196</v>
      </c>
      <c r="I142" s="10">
        <f t="shared" si="3"/>
        <v>4424164</v>
      </c>
    </row>
    <row r="143" spans="1:9">
      <c r="A143" s="1" t="s">
        <v>278</v>
      </c>
      <c r="B143" s="1" t="s">
        <v>279</v>
      </c>
      <c r="C143" s="10">
        <v>213816</v>
      </c>
      <c r="D143" s="10">
        <v>111492</v>
      </c>
      <c r="E143" s="10">
        <v>3545</v>
      </c>
      <c r="F143" s="10">
        <v>2488</v>
      </c>
      <c r="G143" s="10">
        <v>142857</v>
      </c>
      <c r="H143" s="10">
        <v>59085</v>
      </c>
      <c r="I143" s="10">
        <f t="shared" si="3"/>
        <v>533283</v>
      </c>
    </row>
    <row r="144" spans="1:9">
      <c r="A144" s="1" t="s">
        <v>280</v>
      </c>
      <c r="B144" s="1" t="s">
        <v>281</v>
      </c>
      <c r="C144" s="10">
        <v>465384</v>
      </c>
      <c r="D144" s="10">
        <v>160590</v>
      </c>
      <c r="E144" s="10">
        <v>18386</v>
      </c>
      <c r="F144" s="10">
        <v>8398</v>
      </c>
      <c r="G144" s="10">
        <v>1473570</v>
      </c>
      <c r="H144" s="10">
        <v>274368</v>
      </c>
      <c r="I144" s="10">
        <f t="shared" si="3"/>
        <v>2400696</v>
      </c>
    </row>
    <row r="145" spans="1:9">
      <c r="A145" s="1" t="s">
        <v>282</v>
      </c>
      <c r="B145" s="1" t="s">
        <v>283</v>
      </c>
      <c r="C145" s="10">
        <v>211362</v>
      </c>
      <c r="D145" s="10">
        <v>88998</v>
      </c>
      <c r="E145" s="10">
        <v>6140</v>
      </c>
      <c r="F145" s="10">
        <v>3251</v>
      </c>
      <c r="G145" s="10">
        <v>305148</v>
      </c>
      <c r="H145" s="10">
        <v>106227</v>
      </c>
      <c r="I145" s="10">
        <f t="shared" si="3"/>
        <v>721126</v>
      </c>
    </row>
    <row r="146" spans="1:9">
      <c r="A146" s="1" t="s">
        <v>284</v>
      </c>
      <c r="B146" s="1" t="s">
        <v>285</v>
      </c>
      <c r="C146" s="10">
        <v>980496</v>
      </c>
      <c r="D146" s="10">
        <v>309684</v>
      </c>
      <c r="E146" s="10">
        <v>56923</v>
      </c>
      <c r="F146" s="10">
        <v>28811</v>
      </c>
      <c r="G146" s="10">
        <v>3057102</v>
      </c>
      <c r="H146" s="10">
        <v>928947</v>
      </c>
      <c r="I146" s="10">
        <f t="shared" si="3"/>
        <v>5361963</v>
      </c>
    </row>
    <row r="147" spans="1:9">
      <c r="A147" s="1" t="s">
        <v>286</v>
      </c>
      <c r="B147" s="1" t="s">
        <v>287</v>
      </c>
      <c r="C147" s="10">
        <v>298458</v>
      </c>
      <c r="D147" s="10">
        <v>120150</v>
      </c>
      <c r="E147" s="10">
        <v>9575</v>
      </c>
      <c r="F147" s="10">
        <v>4842</v>
      </c>
      <c r="G147" s="10">
        <v>581373</v>
      </c>
      <c r="H147" s="10">
        <v>149001</v>
      </c>
      <c r="I147" s="10">
        <f t="shared" si="3"/>
        <v>1163399</v>
      </c>
    </row>
    <row r="148" spans="1:9">
      <c r="A148" s="1" t="s">
        <v>288</v>
      </c>
      <c r="B148" s="1" t="s">
        <v>289</v>
      </c>
      <c r="C148" s="10">
        <v>1501386</v>
      </c>
      <c r="D148" s="10">
        <v>598296</v>
      </c>
      <c r="E148" s="10">
        <v>66002</v>
      </c>
      <c r="F148" s="10">
        <v>35220</v>
      </c>
      <c r="G148" s="10">
        <v>2839560</v>
      </c>
      <c r="H148" s="10">
        <v>1150779</v>
      </c>
      <c r="I148" s="10">
        <f t="shared" si="3"/>
        <v>6191243</v>
      </c>
    </row>
    <row r="149" spans="1:9">
      <c r="A149" s="1" t="s">
        <v>290</v>
      </c>
      <c r="B149" s="1" t="s">
        <v>291</v>
      </c>
      <c r="C149" s="10">
        <v>243030</v>
      </c>
      <c r="D149" s="10">
        <v>105840</v>
      </c>
      <c r="E149" s="10">
        <v>8489</v>
      </c>
      <c r="F149" s="10">
        <v>4448</v>
      </c>
      <c r="G149" s="10">
        <v>605637</v>
      </c>
      <c r="H149" s="10">
        <v>142578</v>
      </c>
      <c r="I149" s="10">
        <f t="shared" si="3"/>
        <v>1110022</v>
      </c>
    </row>
    <row r="150" spans="1:9">
      <c r="A150" s="1" t="s">
        <v>292</v>
      </c>
      <c r="B150" s="1" t="s">
        <v>293</v>
      </c>
      <c r="C150" s="10">
        <v>674562</v>
      </c>
      <c r="D150" s="10">
        <v>233208</v>
      </c>
      <c r="E150" s="10">
        <v>24738</v>
      </c>
      <c r="F150" s="10">
        <v>25234</v>
      </c>
      <c r="G150" s="10">
        <v>1045074</v>
      </c>
      <c r="H150" s="10">
        <v>446232</v>
      </c>
      <c r="I150" s="10">
        <f t="shared" si="3"/>
        <v>2449048</v>
      </c>
    </row>
    <row r="151" spans="1:9">
      <c r="A151" s="1" t="s">
        <v>294</v>
      </c>
      <c r="B151" s="1" t="s">
        <v>295</v>
      </c>
      <c r="C151" s="10">
        <v>526926</v>
      </c>
      <c r="D151" s="10">
        <v>253872</v>
      </c>
      <c r="E151" s="10">
        <v>22603</v>
      </c>
      <c r="F151" s="10">
        <v>11302</v>
      </c>
      <c r="G151" s="10">
        <v>1854429</v>
      </c>
      <c r="H151" s="10">
        <v>342444</v>
      </c>
      <c r="I151" s="10">
        <f t="shared" si="3"/>
        <v>3011576</v>
      </c>
    </row>
    <row r="152" spans="1:9">
      <c r="A152" s="1" t="s">
        <v>296</v>
      </c>
      <c r="B152" s="1" t="s">
        <v>297</v>
      </c>
      <c r="C152" s="10">
        <v>345456</v>
      </c>
      <c r="D152" s="10">
        <v>193110</v>
      </c>
      <c r="E152" s="10">
        <v>2804</v>
      </c>
      <c r="F152" s="10">
        <v>4815</v>
      </c>
      <c r="G152" s="10">
        <v>198576</v>
      </c>
      <c r="H152" s="10">
        <v>48552</v>
      </c>
      <c r="I152" s="10">
        <f t="shared" si="3"/>
        <v>793313</v>
      </c>
    </row>
    <row r="153" spans="1:9">
      <c r="A153" s="1" t="s">
        <v>298</v>
      </c>
      <c r="B153" s="1" t="s">
        <v>299</v>
      </c>
      <c r="C153" s="10">
        <v>534372</v>
      </c>
      <c r="D153" s="10">
        <v>227556</v>
      </c>
      <c r="E153" s="10">
        <v>16200</v>
      </c>
      <c r="F153" s="10">
        <v>14061</v>
      </c>
      <c r="G153" s="10">
        <v>1099215</v>
      </c>
      <c r="H153" s="10">
        <v>249834</v>
      </c>
      <c r="I153" s="10">
        <f t="shared" si="3"/>
        <v>2141238</v>
      </c>
    </row>
    <row r="154" spans="1:9">
      <c r="A154" s="1" t="s">
        <v>300</v>
      </c>
      <c r="B154" s="1" t="s">
        <v>301</v>
      </c>
      <c r="C154" s="10">
        <v>361572</v>
      </c>
      <c r="D154" s="10">
        <v>180810</v>
      </c>
      <c r="E154" s="10">
        <v>12793</v>
      </c>
      <c r="F154" s="10">
        <v>6563</v>
      </c>
      <c r="G154" s="10">
        <v>759780</v>
      </c>
      <c r="H154" s="10">
        <v>193830</v>
      </c>
      <c r="I154" s="10">
        <f t="shared" si="3"/>
        <v>1515348</v>
      </c>
    </row>
    <row r="155" spans="1:9">
      <c r="A155" s="1" t="s">
        <v>302</v>
      </c>
      <c r="B155" s="1" t="s">
        <v>303</v>
      </c>
      <c r="C155" s="10">
        <v>1224630</v>
      </c>
      <c r="D155" s="10">
        <v>291198</v>
      </c>
      <c r="E155" s="10">
        <v>81273</v>
      </c>
      <c r="F155" s="10">
        <v>54964</v>
      </c>
      <c r="G155" s="10">
        <v>2827416</v>
      </c>
      <c r="H155" s="10">
        <v>1527648</v>
      </c>
      <c r="I155" s="10">
        <f t="shared" si="3"/>
        <v>6007129</v>
      </c>
    </row>
    <row r="156" spans="1:9">
      <c r="A156" s="1" t="s">
        <v>304</v>
      </c>
      <c r="B156" s="1" t="s">
        <v>305</v>
      </c>
      <c r="C156" s="10">
        <v>200982</v>
      </c>
      <c r="D156" s="10">
        <v>90228</v>
      </c>
      <c r="E156" s="10">
        <v>3164</v>
      </c>
      <c r="F156" s="10">
        <v>1548</v>
      </c>
      <c r="G156" s="10">
        <v>195045</v>
      </c>
      <c r="H156" s="10">
        <v>50607</v>
      </c>
      <c r="I156" s="10">
        <f t="shared" si="3"/>
        <v>541574</v>
      </c>
    </row>
    <row r="157" spans="1:9">
      <c r="A157" s="1" t="s">
        <v>306</v>
      </c>
      <c r="B157" s="1" t="s">
        <v>307</v>
      </c>
      <c r="C157" s="10">
        <v>396072</v>
      </c>
      <c r="D157" s="10">
        <v>144726</v>
      </c>
      <c r="E157" s="10">
        <v>18544</v>
      </c>
      <c r="F157" s="10">
        <v>8466</v>
      </c>
      <c r="G157" s="10">
        <v>1003782</v>
      </c>
      <c r="H157" s="10">
        <v>276423</v>
      </c>
      <c r="I157" s="10">
        <f t="shared" si="3"/>
        <v>1848013</v>
      </c>
    </row>
    <row r="158" spans="1:9">
      <c r="A158" s="1" t="s">
        <v>308</v>
      </c>
      <c r="B158" s="1" t="s">
        <v>309</v>
      </c>
      <c r="C158" s="10">
        <v>597714</v>
      </c>
      <c r="D158" s="10">
        <v>144882</v>
      </c>
      <c r="E158" s="10">
        <v>36912</v>
      </c>
      <c r="F158" s="10">
        <v>19329</v>
      </c>
      <c r="G158" s="10">
        <v>2289870</v>
      </c>
      <c r="H158" s="10">
        <v>607950</v>
      </c>
      <c r="I158" s="10">
        <f t="shared" si="3"/>
        <v>3696657</v>
      </c>
    </row>
    <row r="159" spans="1:9">
      <c r="A159" s="1" t="s">
        <v>310</v>
      </c>
      <c r="B159" s="1" t="s">
        <v>311</v>
      </c>
      <c r="C159" s="10">
        <v>532092</v>
      </c>
      <c r="D159" s="10">
        <v>232680</v>
      </c>
      <c r="E159" s="10">
        <v>19422</v>
      </c>
      <c r="F159" s="10">
        <v>12181</v>
      </c>
      <c r="G159" s="10">
        <v>1365804</v>
      </c>
      <c r="H159" s="10">
        <v>307377</v>
      </c>
      <c r="I159" s="10">
        <f t="shared" si="3"/>
        <v>2469556</v>
      </c>
    </row>
    <row r="160" spans="1:9">
      <c r="A160" s="1" t="s">
        <v>312</v>
      </c>
      <c r="B160" s="1" t="s">
        <v>313</v>
      </c>
      <c r="C160" s="10">
        <v>332352</v>
      </c>
      <c r="D160" s="10">
        <v>171990</v>
      </c>
      <c r="E160" s="10">
        <v>8206</v>
      </c>
      <c r="F160" s="10">
        <v>3695</v>
      </c>
      <c r="G160" s="10">
        <v>522660</v>
      </c>
      <c r="H160" s="10">
        <v>120741</v>
      </c>
      <c r="I160" s="10">
        <f t="shared" si="3"/>
        <v>1159644</v>
      </c>
    </row>
    <row r="161" spans="1:9">
      <c r="A161" s="1" t="s">
        <v>314</v>
      </c>
      <c r="B161" s="1" t="s">
        <v>315</v>
      </c>
      <c r="C161" s="10">
        <v>563628</v>
      </c>
      <c r="D161" s="10">
        <v>205962</v>
      </c>
      <c r="E161" s="10">
        <v>26514</v>
      </c>
      <c r="F161" s="10">
        <v>13673</v>
      </c>
      <c r="G161" s="10">
        <v>1064043</v>
      </c>
      <c r="H161" s="10">
        <v>446745</v>
      </c>
      <c r="I161" s="10">
        <f t="shared" si="3"/>
        <v>2320565</v>
      </c>
    </row>
    <row r="162" spans="1:9">
      <c r="A162" s="1" t="s">
        <v>316</v>
      </c>
      <c r="B162" s="1" t="s">
        <v>317</v>
      </c>
      <c r="C162" s="10">
        <v>2517132</v>
      </c>
      <c r="D162" s="10">
        <v>665856</v>
      </c>
      <c r="E162" s="10">
        <v>84736</v>
      </c>
      <c r="F162" s="10">
        <v>95816</v>
      </c>
      <c r="G162" s="10">
        <v>1252518</v>
      </c>
      <c r="H162" s="10">
        <v>1780308</v>
      </c>
      <c r="I162" s="10">
        <f t="shared" si="3"/>
        <v>6396366</v>
      </c>
    </row>
    <row r="163" spans="1:9">
      <c r="A163" s="1" t="s">
        <v>318</v>
      </c>
      <c r="B163" s="1" t="s">
        <v>319</v>
      </c>
      <c r="C163" s="10">
        <v>481008</v>
      </c>
      <c r="D163" s="10">
        <v>195912</v>
      </c>
      <c r="E163" s="10">
        <v>19118</v>
      </c>
      <c r="F163" s="10">
        <v>8770</v>
      </c>
      <c r="G163" s="10">
        <v>1345764</v>
      </c>
      <c r="H163" s="10">
        <v>286569</v>
      </c>
      <c r="I163" s="10">
        <f t="shared" si="3"/>
        <v>2337141</v>
      </c>
    </row>
    <row r="164" spans="1:9">
      <c r="A164" s="1" t="s">
        <v>320</v>
      </c>
      <c r="B164" s="1" t="s">
        <v>321</v>
      </c>
      <c r="C164" s="10">
        <v>718074</v>
      </c>
      <c r="D164" s="10">
        <v>224244</v>
      </c>
      <c r="E164" s="10">
        <v>46513</v>
      </c>
      <c r="F164" s="10">
        <v>22869</v>
      </c>
      <c r="G164" s="10">
        <v>3438249</v>
      </c>
      <c r="H164" s="10">
        <v>699921</v>
      </c>
      <c r="I164" s="10">
        <f t="shared" si="3"/>
        <v>5149870</v>
      </c>
    </row>
    <row r="165" spans="1:9">
      <c r="A165" s="1" t="s">
        <v>322</v>
      </c>
      <c r="B165" s="1" t="s">
        <v>323</v>
      </c>
      <c r="C165" s="10">
        <v>394656</v>
      </c>
      <c r="D165" s="10">
        <v>158988</v>
      </c>
      <c r="E165" s="10">
        <v>10864</v>
      </c>
      <c r="F165" s="10">
        <v>7093</v>
      </c>
      <c r="G165" s="10">
        <v>564390</v>
      </c>
      <c r="H165" s="10">
        <v>186123</v>
      </c>
      <c r="I165" s="10">
        <f t="shared" si="3"/>
        <v>1322114</v>
      </c>
    </row>
    <row r="166" spans="1:9">
      <c r="A166" s="1" t="s">
        <v>324</v>
      </c>
      <c r="B166" s="1" t="s">
        <v>325</v>
      </c>
      <c r="C166" s="10">
        <v>470832</v>
      </c>
      <c r="D166" s="10">
        <v>147552</v>
      </c>
      <c r="E166" s="10">
        <v>20241</v>
      </c>
      <c r="F166" s="10">
        <v>10113</v>
      </c>
      <c r="G166" s="10">
        <v>1541826</v>
      </c>
      <c r="H166" s="10">
        <v>328701</v>
      </c>
      <c r="I166" s="10">
        <f t="shared" si="3"/>
        <v>2519265</v>
      </c>
    </row>
    <row r="167" spans="1:9">
      <c r="A167" s="1" t="s">
        <v>326</v>
      </c>
      <c r="B167" s="1" t="s">
        <v>327</v>
      </c>
      <c r="C167" s="10">
        <v>364242</v>
      </c>
      <c r="D167" s="10">
        <v>128118</v>
      </c>
      <c r="E167" s="10">
        <v>14866</v>
      </c>
      <c r="F167" s="10">
        <v>7266</v>
      </c>
      <c r="G167" s="10">
        <v>1158777</v>
      </c>
      <c r="H167" s="10">
        <v>237372</v>
      </c>
      <c r="I167" s="10">
        <f t="shared" si="3"/>
        <v>1910641</v>
      </c>
    </row>
    <row r="168" spans="1:9">
      <c r="A168" s="1" t="s">
        <v>328</v>
      </c>
      <c r="B168" s="1" t="s">
        <v>329</v>
      </c>
      <c r="C168" s="10">
        <v>343830</v>
      </c>
      <c r="D168" s="10">
        <v>272076</v>
      </c>
      <c r="E168" s="10">
        <v>13572</v>
      </c>
      <c r="F168" s="10">
        <v>6314</v>
      </c>
      <c r="G168" s="10">
        <v>1006290</v>
      </c>
      <c r="H168" s="10">
        <v>206289</v>
      </c>
      <c r="I168" s="10">
        <f t="shared" si="3"/>
        <v>1848371</v>
      </c>
    </row>
    <row r="169" spans="1:9">
      <c r="A169" s="1" t="s">
        <v>330</v>
      </c>
      <c r="B169" s="1" t="s">
        <v>331</v>
      </c>
      <c r="C169" s="10">
        <v>481908</v>
      </c>
      <c r="D169" s="10">
        <v>202674</v>
      </c>
      <c r="E169" s="10">
        <v>25898</v>
      </c>
      <c r="F169" s="10">
        <v>12968</v>
      </c>
      <c r="G169" s="10">
        <v>1031577</v>
      </c>
      <c r="H169" s="10">
        <v>412965</v>
      </c>
      <c r="I169" s="10">
        <f t="shared" si="3"/>
        <v>2167990</v>
      </c>
    </row>
    <row r="170" spans="1:9">
      <c r="A170" s="1" t="s">
        <v>332</v>
      </c>
      <c r="B170" s="1" t="s">
        <v>333</v>
      </c>
      <c r="C170" s="10">
        <v>362184</v>
      </c>
      <c r="D170" s="10">
        <v>222750</v>
      </c>
      <c r="E170" s="10">
        <v>12044</v>
      </c>
      <c r="F170" s="10">
        <v>5940</v>
      </c>
      <c r="G170" s="10">
        <v>650526</v>
      </c>
      <c r="H170" s="10">
        <v>194085</v>
      </c>
      <c r="I170" s="10">
        <f t="shared" si="3"/>
        <v>1447529</v>
      </c>
    </row>
    <row r="171" spans="1:9">
      <c r="A171" s="1" t="s">
        <v>334</v>
      </c>
      <c r="B171" s="1" t="s">
        <v>335</v>
      </c>
      <c r="C171" s="10">
        <v>1370730</v>
      </c>
      <c r="D171" s="10">
        <v>399792</v>
      </c>
      <c r="E171" s="10">
        <v>82951</v>
      </c>
      <c r="F171" s="10">
        <v>49548</v>
      </c>
      <c r="G171" s="10">
        <v>4795674</v>
      </c>
      <c r="H171" s="10">
        <v>1415385</v>
      </c>
      <c r="I171" s="10">
        <f t="shared" si="3"/>
        <v>8114080</v>
      </c>
    </row>
    <row r="172" spans="1:9">
      <c r="A172" s="1" t="s">
        <v>336</v>
      </c>
      <c r="B172" s="1" t="s">
        <v>337</v>
      </c>
      <c r="C172" s="10">
        <v>383784</v>
      </c>
      <c r="D172" s="10">
        <v>164346</v>
      </c>
      <c r="E172" s="10">
        <v>17061</v>
      </c>
      <c r="F172" s="10">
        <v>8232</v>
      </c>
      <c r="G172" s="10">
        <v>1340271</v>
      </c>
      <c r="H172" s="10">
        <v>268971</v>
      </c>
      <c r="I172" s="10">
        <f t="shared" si="3"/>
        <v>2182665</v>
      </c>
    </row>
    <row r="173" spans="1:9">
      <c r="A173" s="1" t="s">
        <v>338</v>
      </c>
      <c r="B173" s="1" t="s">
        <v>339</v>
      </c>
      <c r="C173" s="10">
        <v>270936</v>
      </c>
      <c r="D173" s="10">
        <v>114420</v>
      </c>
      <c r="E173" s="10">
        <v>7702</v>
      </c>
      <c r="F173" s="10">
        <v>3841</v>
      </c>
      <c r="G173" s="10">
        <v>427476</v>
      </c>
      <c r="H173" s="10">
        <v>125493</v>
      </c>
      <c r="I173" s="10">
        <f t="shared" si="3"/>
        <v>949868</v>
      </c>
    </row>
    <row r="174" spans="1:9">
      <c r="A174" s="1" t="s">
        <v>340</v>
      </c>
      <c r="B174" s="1" t="s">
        <v>341</v>
      </c>
      <c r="C174" s="10">
        <v>653034</v>
      </c>
      <c r="D174" s="10">
        <v>277596</v>
      </c>
      <c r="E174" s="10">
        <v>32851</v>
      </c>
      <c r="F174" s="10">
        <v>14482</v>
      </c>
      <c r="G174" s="10">
        <v>1944210</v>
      </c>
      <c r="H174" s="10">
        <v>473208</v>
      </c>
      <c r="I174" s="10">
        <f t="shared" si="3"/>
        <v>3395381</v>
      </c>
    </row>
    <row r="175" spans="1:9">
      <c r="A175" s="1" t="s">
        <v>342</v>
      </c>
      <c r="B175" s="1" t="s">
        <v>343</v>
      </c>
      <c r="C175" s="10">
        <v>806034</v>
      </c>
      <c r="D175" s="10">
        <v>281460</v>
      </c>
      <c r="E175" s="10">
        <v>34300</v>
      </c>
      <c r="F175" s="10">
        <v>15869</v>
      </c>
      <c r="G175" s="10">
        <v>3213729</v>
      </c>
      <c r="H175" s="10">
        <v>494400</v>
      </c>
      <c r="I175" s="10">
        <f t="shared" si="3"/>
        <v>4845792</v>
      </c>
    </row>
    <row r="176" spans="1:9">
      <c r="A176" s="1" t="s">
        <v>344</v>
      </c>
      <c r="B176" s="1" t="s">
        <v>345</v>
      </c>
      <c r="C176" s="10">
        <v>2131020</v>
      </c>
      <c r="D176" s="10">
        <v>727746</v>
      </c>
      <c r="E176" s="10">
        <v>177892</v>
      </c>
      <c r="F176" s="10">
        <v>76747</v>
      </c>
      <c r="G176" s="10">
        <v>20271639</v>
      </c>
      <c r="H176" s="10">
        <v>2373489</v>
      </c>
      <c r="I176" s="10">
        <f t="shared" si="3"/>
        <v>25758533</v>
      </c>
    </row>
    <row r="177" spans="1:9">
      <c r="A177" s="1" t="s">
        <v>346</v>
      </c>
      <c r="B177" s="1" t="s">
        <v>347</v>
      </c>
      <c r="C177" s="10">
        <v>134610</v>
      </c>
      <c r="D177" s="10">
        <v>59616</v>
      </c>
      <c r="E177" s="10">
        <v>3129</v>
      </c>
      <c r="F177" s="10">
        <v>1691</v>
      </c>
      <c r="G177" s="10">
        <v>136932</v>
      </c>
      <c r="H177" s="10">
        <v>55233</v>
      </c>
      <c r="I177" s="10">
        <f t="shared" si="3"/>
        <v>391211</v>
      </c>
    </row>
    <row r="178" spans="1:9">
      <c r="A178" s="1" t="s">
        <v>348</v>
      </c>
      <c r="B178" s="1" t="s">
        <v>349</v>
      </c>
      <c r="C178" s="10">
        <v>329958</v>
      </c>
      <c r="D178" s="10">
        <v>141738</v>
      </c>
      <c r="E178" s="10">
        <v>11702</v>
      </c>
      <c r="F178" s="10">
        <v>6667</v>
      </c>
      <c r="G178" s="10">
        <v>327291</v>
      </c>
      <c r="H178" s="10">
        <v>194856</v>
      </c>
      <c r="I178" s="10">
        <f t="shared" si="3"/>
        <v>1012212</v>
      </c>
    </row>
    <row r="179" spans="1:9">
      <c r="A179" s="1" t="s">
        <v>350</v>
      </c>
      <c r="B179" s="1" t="s">
        <v>351</v>
      </c>
      <c r="C179" s="10">
        <v>497862</v>
      </c>
      <c r="D179" s="10">
        <v>251892</v>
      </c>
      <c r="E179" s="10">
        <v>24291</v>
      </c>
      <c r="F179" s="10">
        <v>14777</v>
      </c>
      <c r="G179" s="10">
        <v>303693</v>
      </c>
      <c r="H179" s="10">
        <v>482841</v>
      </c>
      <c r="I179" s="10">
        <f t="shared" si="3"/>
        <v>1575356</v>
      </c>
    </row>
    <row r="180" spans="1:9">
      <c r="A180" s="1" t="s">
        <v>352</v>
      </c>
      <c r="B180" s="1" t="s">
        <v>353</v>
      </c>
      <c r="C180" s="10">
        <v>363330</v>
      </c>
      <c r="D180" s="10">
        <v>179946</v>
      </c>
      <c r="E180" s="10">
        <v>13761</v>
      </c>
      <c r="F180" s="10">
        <v>6832</v>
      </c>
      <c r="G180" s="10">
        <v>559215</v>
      </c>
      <c r="H180" s="10">
        <v>221445</v>
      </c>
      <c r="I180" s="10">
        <f t="shared" si="3"/>
        <v>1344529</v>
      </c>
    </row>
    <row r="181" spans="1:9">
      <c r="A181" s="1" t="s">
        <v>354</v>
      </c>
      <c r="B181" s="1" t="s">
        <v>355</v>
      </c>
      <c r="C181" s="10">
        <v>633210</v>
      </c>
      <c r="D181" s="10">
        <v>244446</v>
      </c>
      <c r="E181" s="10">
        <v>22574</v>
      </c>
      <c r="F181" s="10">
        <v>11039</v>
      </c>
      <c r="G181" s="10">
        <v>1808793</v>
      </c>
      <c r="H181" s="10">
        <v>360684</v>
      </c>
      <c r="I181" s="10">
        <f t="shared" si="3"/>
        <v>3080746</v>
      </c>
    </row>
    <row r="182" spans="1:9">
      <c r="A182" s="1" t="s">
        <v>356</v>
      </c>
      <c r="B182" s="1" t="s">
        <v>357</v>
      </c>
      <c r="C182" s="10">
        <v>1180968</v>
      </c>
      <c r="D182" s="10">
        <v>261894</v>
      </c>
      <c r="E182" s="10">
        <v>71452</v>
      </c>
      <c r="F182" s="10">
        <v>37115</v>
      </c>
      <c r="G182" s="10">
        <v>3110799</v>
      </c>
      <c r="H182" s="10">
        <v>1212690</v>
      </c>
      <c r="I182" s="10">
        <f t="shared" si="3"/>
        <v>5874918</v>
      </c>
    </row>
    <row r="183" spans="1:9">
      <c r="A183" s="1" t="s">
        <v>358</v>
      </c>
      <c r="B183" s="1" t="s">
        <v>359</v>
      </c>
      <c r="C183" s="10">
        <v>657510</v>
      </c>
      <c r="D183" s="10">
        <v>133506</v>
      </c>
      <c r="E183" s="10">
        <v>42889</v>
      </c>
      <c r="F183" s="10">
        <v>24716</v>
      </c>
      <c r="G183" s="10">
        <v>1123905</v>
      </c>
      <c r="H183" s="10">
        <v>807561</v>
      </c>
      <c r="I183" s="10">
        <f t="shared" si="3"/>
        <v>2790087</v>
      </c>
    </row>
    <row r="184" spans="1:9">
      <c r="A184" s="1" t="s">
        <v>360</v>
      </c>
      <c r="B184" s="1" t="s">
        <v>361</v>
      </c>
      <c r="C184" s="10">
        <v>372390</v>
      </c>
      <c r="D184" s="10">
        <v>185802</v>
      </c>
      <c r="E184" s="10">
        <v>11478</v>
      </c>
      <c r="F184" s="10">
        <v>6516</v>
      </c>
      <c r="G184" s="10">
        <v>638421</v>
      </c>
      <c r="H184" s="10">
        <v>187791</v>
      </c>
      <c r="I184" s="10">
        <f t="shared" si="3"/>
        <v>1402398</v>
      </c>
    </row>
    <row r="185" spans="1:9">
      <c r="A185" s="1" t="s">
        <v>362</v>
      </c>
      <c r="B185" s="1" t="s">
        <v>363</v>
      </c>
      <c r="C185" s="10">
        <v>401508</v>
      </c>
      <c r="D185" s="10">
        <v>148014</v>
      </c>
      <c r="E185" s="10">
        <v>17918</v>
      </c>
      <c r="F185" s="10">
        <v>9140</v>
      </c>
      <c r="G185" s="10">
        <v>895707</v>
      </c>
      <c r="H185" s="10">
        <v>298644</v>
      </c>
      <c r="I185" s="10">
        <f t="shared" si="3"/>
        <v>1770931</v>
      </c>
    </row>
    <row r="186" spans="1:9">
      <c r="A186" s="1" t="s">
        <v>364</v>
      </c>
      <c r="B186" s="1" t="s">
        <v>365</v>
      </c>
      <c r="C186" s="10">
        <v>239166</v>
      </c>
      <c r="D186" s="10">
        <v>119874</v>
      </c>
      <c r="E186" s="10">
        <v>3192</v>
      </c>
      <c r="F186" s="10">
        <v>2245</v>
      </c>
      <c r="G186" s="10">
        <v>219285</v>
      </c>
      <c r="H186" s="10">
        <v>53562</v>
      </c>
      <c r="I186" s="10">
        <f t="shared" si="3"/>
        <v>637324</v>
      </c>
    </row>
    <row r="187" spans="1:9">
      <c r="A187" s="1" t="s">
        <v>366</v>
      </c>
      <c r="B187" s="1" t="s">
        <v>367</v>
      </c>
      <c r="C187" s="10">
        <v>414168</v>
      </c>
      <c r="D187" s="10">
        <v>148482</v>
      </c>
      <c r="E187" s="10">
        <v>18937</v>
      </c>
      <c r="F187" s="10">
        <v>9011</v>
      </c>
      <c r="G187" s="10">
        <v>1401648</v>
      </c>
      <c r="H187" s="10">
        <v>294405</v>
      </c>
      <c r="I187" s="10">
        <f t="shared" si="3"/>
        <v>2286651</v>
      </c>
    </row>
    <row r="188" spans="1:9">
      <c r="A188" s="1" t="s">
        <v>368</v>
      </c>
      <c r="B188" s="1" t="s">
        <v>369</v>
      </c>
      <c r="C188" s="10">
        <v>362010</v>
      </c>
      <c r="D188" s="10">
        <v>171648</v>
      </c>
      <c r="E188" s="10">
        <v>11466</v>
      </c>
      <c r="F188" s="10">
        <v>6555</v>
      </c>
      <c r="G188" s="10">
        <v>681021</v>
      </c>
      <c r="H188" s="10">
        <v>185865</v>
      </c>
      <c r="I188" s="10">
        <f t="shared" si="3"/>
        <v>1418565</v>
      </c>
    </row>
    <row r="189" spans="1:9">
      <c r="A189" s="1" t="s">
        <v>370</v>
      </c>
      <c r="B189" s="1" t="s">
        <v>371</v>
      </c>
      <c r="C189" s="10">
        <v>35453400</v>
      </c>
      <c r="D189" s="10">
        <v>18163146</v>
      </c>
      <c r="E189" s="10">
        <v>1071212</v>
      </c>
      <c r="F189" s="10">
        <v>1075577</v>
      </c>
      <c r="G189" s="10">
        <v>34944972</v>
      </c>
      <c r="H189" s="10">
        <v>20008068</v>
      </c>
      <c r="I189" s="10">
        <f t="shared" si="3"/>
        <v>110716375</v>
      </c>
    </row>
    <row r="190" spans="1:9">
      <c r="A190" s="1" t="s">
        <v>372</v>
      </c>
      <c r="B190" s="1" t="s">
        <v>373</v>
      </c>
      <c r="C190" s="10">
        <v>992838</v>
      </c>
      <c r="D190" s="10">
        <v>300522</v>
      </c>
      <c r="E190" s="10">
        <v>65029</v>
      </c>
      <c r="F190" s="10">
        <v>34124</v>
      </c>
      <c r="G190" s="10">
        <v>2320305</v>
      </c>
      <c r="H190" s="10">
        <v>1114941</v>
      </c>
      <c r="I190" s="10">
        <f t="shared" si="3"/>
        <v>4827759</v>
      </c>
    </row>
    <row r="191" spans="1:9">
      <c r="A191" s="1" t="s">
        <v>374</v>
      </c>
      <c r="B191" s="1" t="s">
        <v>375</v>
      </c>
      <c r="C191" s="10">
        <v>293202</v>
      </c>
      <c r="D191" s="10">
        <v>157824</v>
      </c>
      <c r="E191" s="10">
        <v>4682</v>
      </c>
      <c r="F191" s="10">
        <v>2506</v>
      </c>
      <c r="G191" s="10">
        <v>236943</v>
      </c>
      <c r="H191" s="10">
        <v>77709</v>
      </c>
      <c r="I191" s="10">
        <f t="shared" si="3"/>
        <v>772866</v>
      </c>
    </row>
    <row r="192" spans="1:9">
      <c r="A192" s="1" t="s">
        <v>376</v>
      </c>
      <c r="B192" s="1" t="s">
        <v>377</v>
      </c>
      <c r="C192" s="10">
        <v>442284</v>
      </c>
      <c r="D192" s="10">
        <v>151752</v>
      </c>
      <c r="E192" s="10">
        <v>21541</v>
      </c>
      <c r="F192" s="10">
        <v>10540</v>
      </c>
      <c r="G192" s="10">
        <v>2141589</v>
      </c>
      <c r="H192" s="10">
        <v>325617</v>
      </c>
      <c r="I192" s="10">
        <f t="shared" si="3"/>
        <v>3093323</v>
      </c>
    </row>
    <row r="193" spans="1:9">
      <c r="A193" s="1" t="s">
        <v>378</v>
      </c>
      <c r="B193" s="1" t="s">
        <v>379</v>
      </c>
      <c r="C193" s="10">
        <v>1040790</v>
      </c>
      <c r="D193" s="10">
        <v>210174</v>
      </c>
      <c r="E193" s="10">
        <v>76752</v>
      </c>
      <c r="F193" s="10">
        <v>37324</v>
      </c>
      <c r="G193" s="10">
        <v>5047566</v>
      </c>
      <c r="H193" s="10">
        <v>1219497</v>
      </c>
      <c r="I193" s="10">
        <f t="shared" si="3"/>
        <v>7632103</v>
      </c>
    </row>
    <row r="194" spans="1:9">
      <c r="A194" s="1" t="s">
        <v>380</v>
      </c>
      <c r="B194" s="1" t="s">
        <v>381</v>
      </c>
      <c r="C194" s="10">
        <v>437544</v>
      </c>
      <c r="D194" s="10">
        <v>130830</v>
      </c>
      <c r="E194" s="10">
        <v>22495</v>
      </c>
      <c r="F194" s="10">
        <v>9894</v>
      </c>
      <c r="G194" s="10">
        <v>3242805</v>
      </c>
      <c r="H194" s="10">
        <v>323307</v>
      </c>
      <c r="I194" s="10">
        <f t="shared" si="3"/>
        <v>4166875</v>
      </c>
    </row>
    <row r="195" spans="1:9">
      <c r="A195" s="1" t="s">
        <v>382</v>
      </c>
      <c r="B195" s="1" t="s">
        <v>383</v>
      </c>
      <c r="C195" s="10">
        <v>2427204</v>
      </c>
      <c r="D195" s="10">
        <v>448248</v>
      </c>
      <c r="E195" s="10">
        <v>175148</v>
      </c>
      <c r="F195" s="10">
        <v>87887</v>
      </c>
      <c r="G195" s="10">
        <v>10271328</v>
      </c>
      <c r="H195" s="10">
        <v>2871615</v>
      </c>
      <c r="I195" s="10">
        <f t="shared" si="3"/>
        <v>16281430</v>
      </c>
    </row>
    <row r="196" spans="1:9">
      <c r="A196" s="1" t="s">
        <v>384</v>
      </c>
      <c r="B196" s="1" t="s">
        <v>385</v>
      </c>
      <c r="C196" s="10">
        <v>139344</v>
      </c>
      <c r="D196" s="10">
        <v>66744</v>
      </c>
      <c r="E196" s="10">
        <v>2318</v>
      </c>
      <c r="F196" s="10">
        <v>1259</v>
      </c>
      <c r="G196" s="10">
        <v>59805</v>
      </c>
      <c r="H196" s="10">
        <v>41103</v>
      </c>
      <c r="I196" s="10">
        <f t="shared" si="3"/>
        <v>310573</v>
      </c>
    </row>
    <row r="197" spans="1:9">
      <c r="A197" s="1" t="s">
        <v>386</v>
      </c>
      <c r="B197" s="1" t="s">
        <v>387</v>
      </c>
      <c r="C197" s="10">
        <v>327918</v>
      </c>
      <c r="D197" s="10">
        <v>155940</v>
      </c>
      <c r="E197" s="10">
        <v>9779</v>
      </c>
      <c r="F197" s="10">
        <v>6926</v>
      </c>
      <c r="G197" s="10">
        <v>236517</v>
      </c>
      <c r="H197" s="10">
        <v>185223</v>
      </c>
      <c r="I197" s="10">
        <f t="shared" si="3"/>
        <v>922303</v>
      </c>
    </row>
    <row r="198" spans="1:9">
      <c r="A198" s="1" t="s">
        <v>388</v>
      </c>
      <c r="B198" s="1" t="s">
        <v>389</v>
      </c>
      <c r="C198" s="10">
        <v>371394</v>
      </c>
      <c r="D198" s="10">
        <v>127680</v>
      </c>
      <c r="E198" s="10">
        <v>18561</v>
      </c>
      <c r="F198" s="10">
        <v>10009</v>
      </c>
      <c r="G198" s="10">
        <v>779037</v>
      </c>
      <c r="H198" s="10">
        <v>327030</v>
      </c>
      <c r="I198" s="10">
        <f t="shared" si="3"/>
        <v>1633711</v>
      </c>
    </row>
    <row r="199" spans="1:9">
      <c r="A199" s="1" t="s">
        <v>390</v>
      </c>
      <c r="B199" s="1" t="s">
        <v>391</v>
      </c>
      <c r="C199" s="10">
        <v>427578</v>
      </c>
      <c r="D199" s="10">
        <v>175518</v>
      </c>
      <c r="E199" s="10">
        <v>9264</v>
      </c>
      <c r="F199" s="10">
        <v>4839</v>
      </c>
      <c r="G199" s="10">
        <v>475332</v>
      </c>
      <c r="H199" s="10">
        <v>158121</v>
      </c>
      <c r="I199" s="10">
        <f t="shared" ref="I199:I262" si="4">SUM(C199:H199)</f>
        <v>1250652</v>
      </c>
    </row>
    <row r="200" spans="1:9">
      <c r="A200" s="1" t="s">
        <v>392</v>
      </c>
      <c r="B200" s="1" t="s">
        <v>393</v>
      </c>
      <c r="C200" s="10">
        <v>465864</v>
      </c>
      <c r="D200" s="10">
        <v>196368</v>
      </c>
      <c r="E200" s="10">
        <v>10528</v>
      </c>
      <c r="F200" s="10">
        <v>7734</v>
      </c>
      <c r="G200" s="10">
        <v>772917</v>
      </c>
      <c r="H200" s="10">
        <v>161331</v>
      </c>
      <c r="I200" s="10">
        <f t="shared" si="4"/>
        <v>1614742</v>
      </c>
    </row>
    <row r="201" spans="1:9">
      <c r="A201" s="1" t="s">
        <v>394</v>
      </c>
      <c r="B201" s="1" t="s">
        <v>395</v>
      </c>
      <c r="C201" s="10">
        <v>216630</v>
      </c>
      <c r="D201" s="10">
        <v>108930</v>
      </c>
      <c r="E201" s="10">
        <v>2877</v>
      </c>
      <c r="F201" s="10">
        <v>2034</v>
      </c>
      <c r="G201" s="10">
        <v>57255</v>
      </c>
      <c r="H201" s="10">
        <v>51891</v>
      </c>
      <c r="I201" s="10">
        <f t="shared" si="4"/>
        <v>439617</v>
      </c>
    </row>
    <row r="202" spans="1:9">
      <c r="A202" s="1" t="s">
        <v>396</v>
      </c>
      <c r="B202" s="1" t="s">
        <v>397</v>
      </c>
      <c r="C202" s="10">
        <v>732270</v>
      </c>
      <c r="D202" s="10">
        <v>331164</v>
      </c>
      <c r="E202" s="10">
        <v>23153</v>
      </c>
      <c r="F202" s="10">
        <v>18454</v>
      </c>
      <c r="G202" s="10">
        <v>1291017</v>
      </c>
      <c r="H202" s="10">
        <v>391383</v>
      </c>
      <c r="I202" s="10">
        <f t="shared" si="4"/>
        <v>2787441</v>
      </c>
    </row>
    <row r="203" spans="1:9">
      <c r="A203" s="1" t="s">
        <v>398</v>
      </c>
      <c r="B203" s="1" t="s">
        <v>399</v>
      </c>
      <c r="C203" s="10">
        <v>3191904</v>
      </c>
      <c r="D203" s="10">
        <v>1931964</v>
      </c>
      <c r="E203" s="10">
        <v>229941</v>
      </c>
      <c r="F203" s="10">
        <v>110633</v>
      </c>
      <c r="G203" s="10">
        <v>14262177</v>
      </c>
      <c r="H203" s="10">
        <v>3614826</v>
      </c>
      <c r="I203" s="10">
        <f t="shared" si="4"/>
        <v>23341445</v>
      </c>
    </row>
    <row r="204" spans="1:9">
      <c r="A204" s="1" t="s">
        <v>400</v>
      </c>
      <c r="B204" s="1" t="s">
        <v>401</v>
      </c>
      <c r="C204" s="10">
        <v>274956</v>
      </c>
      <c r="D204" s="10">
        <v>127746</v>
      </c>
      <c r="E204" s="10">
        <v>6179</v>
      </c>
      <c r="F204" s="10">
        <v>2901</v>
      </c>
      <c r="G204" s="10">
        <v>424971</v>
      </c>
      <c r="H204" s="10">
        <v>91584</v>
      </c>
      <c r="I204" s="10">
        <f t="shared" si="4"/>
        <v>928337</v>
      </c>
    </row>
    <row r="205" spans="1:9">
      <c r="A205" s="1" t="s">
        <v>402</v>
      </c>
      <c r="B205" s="1" t="s">
        <v>403</v>
      </c>
      <c r="C205" s="10">
        <v>606666</v>
      </c>
      <c r="D205" s="10">
        <v>175182</v>
      </c>
      <c r="E205" s="10">
        <v>31876</v>
      </c>
      <c r="F205" s="10">
        <v>17136</v>
      </c>
      <c r="G205" s="10">
        <v>2558853</v>
      </c>
      <c r="H205" s="10">
        <v>504033</v>
      </c>
      <c r="I205" s="10">
        <f t="shared" si="4"/>
        <v>3893746</v>
      </c>
    </row>
    <row r="206" spans="1:9">
      <c r="A206" s="1" t="s">
        <v>404</v>
      </c>
      <c r="B206" s="1" t="s">
        <v>405</v>
      </c>
      <c r="C206" s="10">
        <v>357480</v>
      </c>
      <c r="D206" s="10">
        <v>113934</v>
      </c>
      <c r="E206" s="10">
        <v>15001</v>
      </c>
      <c r="F206" s="10">
        <v>7202</v>
      </c>
      <c r="G206" s="10">
        <v>709017</v>
      </c>
      <c r="H206" s="10">
        <v>235317</v>
      </c>
      <c r="I206" s="10">
        <f t="shared" si="4"/>
        <v>1437951</v>
      </c>
    </row>
    <row r="207" spans="1:9">
      <c r="A207" s="1" t="s">
        <v>406</v>
      </c>
      <c r="B207" s="1" t="s">
        <v>407</v>
      </c>
      <c r="C207" s="10">
        <v>669732</v>
      </c>
      <c r="D207" s="10">
        <v>233556</v>
      </c>
      <c r="E207" s="10">
        <v>37054</v>
      </c>
      <c r="F207" s="10">
        <v>19027</v>
      </c>
      <c r="G207" s="10">
        <v>2266557</v>
      </c>
      <c r="H207" s="10">
        <v>582003</v>
      </c>
      <c r="I207" s="10">
        <f t="shared" si="4"/>
        <v>3807929</v>
      </c>
    </row>
    <row r="208" spans="1:9">
      <c r="A208" s="1" t="s">
        <v>408</v>
      </c>
      <c r="B208" s="1" t="s">
        <v>409</v>
      </c>
      <c r="C208" s="10">
        <v>576228</v>
      </c>
      <c r="D208" s="10">
        <v>189030</v>
      </c>
      <c r="E208" s="10">
        <v>28673</v>
      </c>
      <c r="F208" s="10">
        <v>12914</v>
      </c>
      <c r="G208" s="10">
        <v>1981767</v>
      </c>
      <c r="H208" s="10">
        <v>421956</v>
      </c>
      <c r="I208" s="10">
        <f t="shared" si="4"/>
        <v>3210568</v>
      </c>
    </row>
    <row r="209" spans="1:9">
      <c r="A209" s="1" t="s">
        <v>410</v>
      </c>
      <c r="B209" s="1" t="s">
        <v>411</v>
      </c>
      <c r="C209" s="10">
        <v>214644</v>
      </c>
      <c r="D209" s="10">
        <v>114432</v>
      </c>
      <c r="E209" s="10">
        <v>5275</v>
      </c>
      <c r="F209" s="10">
        <v>2981</v>
      </c>
      <c r="G209" s="10">
        <v>450093</v>
      </c>
      <c r="H209" s="10">
        <v>91839</v>
      </c>
      <c r="I209" s="10">
        <f t="shared" si="4"/>
        <v>879264</v>
      </c>
    </row>
    <row r="210" spans="1:9">
      <c r="A210" s="1" t="s">
        <v>412</v>
      </c>
      <c r="B210" s="1" t="s">
        <v>413</v>
      </c>
      <c r="C210" s="10">
        <v>2049660</v>
      </c>
      <c r="D210" s="10">
        <v>820818</v>
      </c>
      <c r="E210" s="10">
        <v>146240</v>
      </c>
      <c r="F210" s="10">
        <v>68395</v>
      </c>
      <c r="G210" s="10">
        <v>12893160</v>
      </c>
      <c r="H210" s="10">
        <v>2234763</v>
      </c>
      <c r="I210" s="10">
        <f t="shared" si="4"/>
        <v>18213036</v>
      </c>
    </row>
    <row r="211" spans="1:9">
      <c r="A211" s="1" t="s">
        <v>414</v>
      </c>
      <c r="B211" s="1" t="s">
        <v>415</v>
      </c>
      <c r="C211" s="10">
        <v>369402</v>
      </c>
      <c r="D211" s="10">
        <v>119274</v>
      </c>
      <c r="E211" s="10">
        <v>17886</v>
      </c>
      <c r="F211" s="10">
        <v>9266</v>
      </c>
      <c r="G211" s="10">
        <v>746988</v>
      </c>
      <c r="H211" s="10">
        <v>302754</v>
      </c>
      <c r="I211" s="10">
        <f t="shared" si="4"/>
        <v>1565570</v>
      </c>
    </row>
    <row r="212" spans="1:9">
      <c r="A212" s="1" t="s">
        <v>416</v>
      </c>
      <c r="B212" s="1" t="s">
        <v>417</v>
      </c>
      <c r="C212" s="10">
        <v>2113032</v>
      </c>
      <c r="D212" s="10">
        <v>613506</v>
      </c>
      <c r="E212" s="10">
        <v>154481</v>
      </c>
      <c r="F212" s="10">
        <v>75074</v>
      </c>
      <c r="G212" s="10">
        <v>14825301</v>
      </c>
      <c r="H212" s="10">
        <v>2196486</v>
      </c>
      <c r="I212" s="10">
        <f t="shared" si="4"/>
        <v>19977880</v>
      </c>
    </row>
    <row r="213" spans="1:9">
      <c r="A213" s="1" t="s">
        <v>418</v>
      </c>
      <c r="B213" s="1" t="s">
        <v>419</v>
      </c>
      <c r="C213" s="10">
        <v>1053180</v>
      </c>
      <c r="D213" s="10">
        <v>252102</v>
      </c>
      <c r="E213" s="10">
        <v>63099</v>
      </c>
      <c r="F213" s="10">
        <v>30030</v>
      </c>
      <c r="G213" s="10">
        <v>5430324</v>
      </c>
      <c r="H213" s="10">
        <v>977628</v>
      </c>
      <c r="I213" s="10">
        <f t="shared" si="4"/>
        <v>7806363</v>
      </c>
    </row>
    <row r="214" spans="1:9">
      <c r="A214" s="1" t="s">
        <v>420</v>
      </c>
      <c r="B214" s="1" t="s">
        <v>421</v>
      </c>
      <c r="C214" s="10">
        <v>349350</v>
      </c>
      <c r="D214" s="10">
        <v>181332</v>
      </c>
      <c r="E214" s="10">
        <v>5897</v>
      </c>
      <c r="F214" s="10">
        <v>3309</v>
      </c>
      <c r="G214" s="10">
        <v>469590</v>
      </c>
      <c r="H214" s="10">
        <v>91326</v>
      </c>
      <c r="I214" s="10">
        <f t="shared" si="4"/>
        <v>1100804</v>
      </c>
    </row>
    <row r="215" spans="1:9">
      <c r="A215" s="1" t="s">
        <v>422</v>
      </c>
      <c r="B215" s="1" t="s">
        <v>423</v>
      </c>
      <c r="C215" s="10">
        <v>887382</v>
      </c>
      <c r="D215" s="10">
        <v>185646</v>
      </c>
      <c r="E215" s="10">
        <v>53280</v>
      </c>
      <c r="F215" s="10">
        <v>26332</v>
      </c>
      <c r="G215" s="10">
        <v>4377435</v>
      </c>
      <c r="H215" s="10">
        <v>856242</v>
      </c>
      <c r="I215" s="10">
        <f t="shared" si="4"/>
        <v>6386317</v>
      </c>
    </row>
    <row r="216" spans="1:9">
      <c r="A216" s="1" t="s">
        <v>424</v>
      </c>
      <c r="B216" s="1" t="s">
        <v>425</v>
      </c>
      <c r="C216" s="10">
        <v>513390</v>
      </c>
      <c r="D216" s="10">
        <v>201246</v>
      </c>
      <c r="E216" s="10">
        <v>26782</v>
      </c>
      <c r="F216" s="10">
        <v>12455</v>
      </c>
      <c r="G216" s="10">
        <v>1934055</v>
      </c>
      <c r="H216" s="10">
        <v>406926</v>
      </c>
      <c r="I216" s="10">
        <f t="shared" si="4"/>
        <v>3094854</v>
      </c>
    </row>
    <row r="217" spans="1:9">
      <c r="A217" s="1" t="s">
        <v>426</v>
      </c>
      <c r="B217" s="1" t="s">
        <v>427</v>
      </c>
      <c r="C217" s="10">
        <v>537150</v>
      </c>
      <c r="D217" s="10">
        <v>163062</v>
      </c>
      <c r="E217" s="10">
        <v>28644</v>
      </c>
      <c r="F217" s="10">
        <v>11035</v>
      </c>
      <c r="G217" s="10">
        <v>5363490</v>
      </c>
      <c r="H217" s="10">
        <v>360555</v>
      </c>
      <c r="I217" s="10">
        <f t="shared" si="4"/>
        <v>6463936</v>
      </c>
    </row>
    <row r="218" spans="1:9">
      <c r="A218" s="1" t="s">
        <v>428</v>
      </c>
      <c r="B218" s="1" t="s">
        <v>429</v>
      </c>
      <c r="C218" s="10">
        <v>679446</v>
      </c>
      <c r="D218" s="10">
        <v>269268</v>
      </c>
      <c r="E218" s="10">
        <v>29568</v>
      </c>
      <c r="F218" s="10">
        <v>15162</v>
      </c>
      <c r="G218" s="10">
        <v>2028660</v>
      </c>
      <c r="H218" s="10">
        <v>466014</v>
      </c>
      <c r="I218" s="10">
        <f t="shared" si="4"/>
        <v>3488118</v>
      </c>
    </row>
    <row r="219" spans="1:9">
      <c r="A219" s="1" t="s">
        <v>430</v>
      </c>
      <c r="B219" s="1" t="s">
        <v>431</v>
      </c>
      <c r="C219" s="10">
        <v>446460</v>
      </c>
      <c r="D219" s="10">
        <v>131838</v>
      </c>
      <c r="E219" s="10">
        <v>19307</v>
      </c>
      <c r="F219" s="10">
        <v>9331</v>
      </c>
      <c r="G219" s="10">
        <v>1107483</v>
      </c>
      <c r="H219" s="10">
        <v>297102</v>
      </c>
      <c r="I219" s="10">
        <f t="shared" si="4"/>
        <v>2011521</v>
      </c>
    </row>
    <row r="220" spans="1:9">
      <c r="A220" s="1" t="s">
        <v>432</v>
      </c>
      <c r="B220" s="1" t="s">
        <v>433</v>
      </c>
      <c r="C220" s="10">
        <v>232626</v>
      </c>
      <c r="D220" s="10">
        <v>137250</v>
      </c>
      <c r="E220" s="10">
        <v>5468</v>
      </c>
      <c r="F220" s="10">
        <v>4392</v>
      </c>
      <c r="G220" s="10">
        <v>291486</v>
      </c>
      <c r="H220" s="10">
        <v>98133</v>
      </c>
      <c r="I220" s="10">
        <f t="shared" si="4"/>
        <v>769355</v>
      </c>
    </row>
    <row r="221" spans="1:9">
      <c r="A221" s="1" t="s">
        <v>434</v>
      </c>
      <c r="B221" s="1" t="s">
        <v>435</v>
      </c>
      <c r="C221" s="10">
        <v>374916</v>
      </c>
      <c r="D221" s="10">
        <v>188418</v>
      </c>
      <c r="E221" s="10">
        <v>10420</v>
      </c>
      <c r="F221" s="10">
        <v>7424</v>
      </c>
      <c r="G221" s="10">
        <v>332337</v>
      </c>
      <c r="H221" s="10">
        <v>170964</v>
      </c>
      <c r="I221" s="10">
        <f t="shared" si="4"/>
        <v>1084479</v>
      </c>
    </row>
    <row r="222" spans="1:9">
      <c r="A222" s="1" t="s">
        <v>436</v>
      </c>
      <c r="B222" s="1" t="s">
        <v>437</v>
      </c>
      <c r="C222" s="10">
        <v>640944</v>
      </c>
      <c r="D222" s="10">
        <v>177072</v>
      </c>
      <c r="E222" s="10">
        <v>29713</v>
      </c>
      <c r="F222" s="10">
        <v>15370</v>
      </c>
      <c r="G222" s="10">
        <v>3549963</v>
      </c>
      <c r="H222" s="10">
        <v>442635</v>
      </c>
      <c r="I222" s="10">
        <f t="shared" si="4"/>
        <v>4855697</v>
      </c>
    </row>
    <row r="223" spans="1:9">
      <c r="A223" s="1" t="s">
        <v>438</v>
      </c>
      <c r="B223" s="1" t="s">
        <v>439</v>
      </c>
      <c r="C223" s="10">
        <v>282432</v>
      </c>
      <c r="D223" s="10">
        <v>150972</v>
      </c>
      <c r="E223" s="10">
        <v>5090</v>
      </c>
      <c r="F223" s="10">
        <v>2677</v>
      </c>
      <c r="G223" s="10">
        <v>406878</v>
      </c>
      <c r="H223" s="10">
        <v>77967</v>
      </c>
      <c r="I223" s="10">
        <f t="shared" si="4"/>
        <v>926016</v>
      </c>
    </row>
    <row r="224" spans="1:9">
      <c r="A224" s="1" t="s">
        <v>440</v>
      </c>
      <c r="B224" s="1" t="s">
        <v>441</v>
      </c>
      <c r="C224" s="10">
        <v>530328</v>
      </c>
      <c r="D224" s="10">
        <v>222234</v>
      </c>
      <c r="E224" s="10">
        <v>20758</v>
      </c>
      <c r="F224" s="10">
        <v>10083</v>
      </c>
      <c r="G224" s="10">
        <v>1214583</v>
      </c>
      <c r="H224" s="10">
        <v>329472</v>
      </c>
      <c r="I224" s="10">
        <f t="shared" si="4"/>
        <v>2327458</v>
      </c>
    </row>
    <row r="225" spans="1:9">
      <c r="A225" s="1" t="s">
        <v>442</v>
      </c>
      <c r="B225" s="1" t="s">
        <v>443</v>
      </c>
      <c r="C225" s="10">
        <v>537504</v>
      </c>
      <c r="D225" s="10">
        <v>216108</v>
      </c>
      <c r="E225" s="10">
        <v>21523</v>
      </c>
      <c r="F225" s="10">
        <v>10901</v>
      </c>
      <c r="G225" s="10">
        <v>1392981</v>
      </c>
      <c r="H225" s="10">
        <v>356190</v>
      </c>
      <c r="I225" s="10">
        <f t="shared" si="4"/>
        <v>2535207</v>
      </c>
    </row>
    <row r="226" spans="1:9">
      <c r="A226" s="1" t="s">
        <v>444</v>
      </c>
      <c r="B226" s="1" t="s">
        <v>445</v>
      </c>
      <c r="C226" s="10">
        <v>290694</v>
      </c>
      <c r="D226" s="10">
        <v>153612</v>
      </c>
      <c r="E226" s="10">
        <v>10331</v>
      </c>
      <c r="F226" s="10">
        <v>6177</v>
      </c>
      <c r="G226" s="10">
        <v>545220</v>
      </c>
      <c r="H226" s="10">
        <v>172122</v>
      </c>
      <c r="I226" s="10">
        <f t="shared" si="4"/>
        <v>1178156</v>
      </c>
    </row>
    <row r="227" spans="1:9">
      <c r="A227" s="1" t="s">
        <v>446</v>
      </c>
      <c r="B227" s="1" t="s">
        <v>447</v>
      </c>
      <c r="C227" s="10">
        <v>333756</v>
      </c>
      <c r="D227" s="10">
        <v>142728</v>
      </c>
      <c r="E227" s="10">
        <v>12161</v>
      </c>
      <c r="F227" s="10">
        <v>6103</v>
      </c>
      <c r="G227" s="10">
        <v>434307</v>
      </c>
      <c r="H227" s="10">
        <v>196527</v>
      </c>
      <c r="I227" s="10">
        <f t="shared" si="4"/>
        <v>1125582</v>
      </c>
    </row>
    <row r="228" spans="1:9">
      <c r="A228" s="1" t="s">
        <v>448</v>
      </c>
      <c r="B228" s="1" t="s">
        <v>449</v>
      </c>
      <c r="C228" s="10">
        <v>250026</v>
      </c>
      <c r="D228" s="10">
        <v>207876</v>
      </c>
      <c r="E228" s="10">
        <v>3458</v>
      </c>
      <c r="F228" s="10">
        <v>2047</v>
      </c>
      <c r="G228" s="10">
        <v>107010</v>
      </c>
      <c r="H228" s="10">
        <v>58059</v>
      </c>
      <c r="I228" s="10">
        <f t="shared" si="4"/>
        <v>628476</v>
      </c>
    </row>
    <row r="229" spans="1:9">
      <c r="A229" s="1" t="s">
        <v>450</v>
      </c>
      <c r="B229" s="1" t="s">
        <v>451</v>
      </c>
      <c r="C229" s="10">
        <v>191832</v>
      </c>
      <c r="D229" s="10">
        <v>114162</v>
      </c>
      <c r="E229" s="10">
        <v>4932</v>
      </c>
      <c r="F229" s="10">
        <v>2689</v>
      </c>
      <c r="G229" s="10">
        <v>251802</v>
      </c>
      <c r="H229" s="10">
        <v>87858</v>
      </c>
      <c r="I229" s="10">
        <f t="shared" si="4"/>
        <v>653275</v>
      </c>
    </row>
    <row r="230" spans="1:9">
      <c r="A230" s="1" t="s">
        <v>452</v>
      </c>
      <c r="B230" s="1" t="s">
        <v>453</v>
      </c>
      <c r="C230" s="10">
        <v>789786</v>
      </c>
      <c r="D230" s="10">
        <v>186750</v>
      </c>
      <c r="E230" s="10">
        <v>50955</v>
      </c>
      <c r="F230" s="10">
        <v>23411</v>
      </c>
      <c r="G230" s="10">
        <v>4079562</v>
      </c>
      <c r="H230" s="10">
        <v>764916</v>
      </c>
      <c r="I230" s="10">
        <f t="shared" si="4"/>
        <v>5895380</v>
      </c>
    </row>
    <row r="231" spans="1:9">
      <c r="A231" s="1" t="s">
        <v>454</v>
      </c>
      <c r="B231" s="1" t="s">
        <v>455</v>
      </c>
      <c r="C231" s="10">
        <v>430530</v>
      </c>
      <c r="D231" s="10">
        <v>306132</v>
      </c>
      <c r="E231" s="10">
        <v>21401</v>
      </c>
      <c r="F231" s="10">
        <v>11100</v>
      </c>
      <c r="G231" s="10">
        <v>1481514</v>
      </c>
      <c r="H231" s="10">
        <v>347841</v>
      </c>
      <c r="I231" s="10">
        <f t="shared" si="4"/>
        <v>2598518</v>
      </c>
    </row>
    <row r="232" spans="1:9">
      <c r="A232" s="1" t="s">
        <v>456</v>
      </c>
      <c r="B232" s="1" t="s">
        <v>457</v>
      </c>
      <c r="C232" s="10">
        <v>1665966</v>
      </c>
      <c r="D232" s="10">
        <v>703992</v>
      </c>
      <c r="E232" s="10">
        <v>89822</v>
      </c>
      <c r="F232" s="10">
        <v>67903</v>
      </c>
      <c r="G232" s="10">
        <v>2455809</v>
      </c>
      <c r="H232" s="10">
        <v>1760271</v>
      </c>
      <c r="I232" s="10">
        <f t="shared" si="4"/>
        <v>6743763</v>
      </c>
    </row>
    <row r="233" spans="1:9">
      <c r="A233" s="1" t="s">
        <v>458</v>
      </c>
      <c r="B233" s="1" t="s">
        <v>459</v>
      </c>
      <c r="C233" s="10">
        <v>351684</v>
      </c>
      <c r="D233" s="10">
        <v>167850</v>
      </c>
      <c r="E233" s="10">
        <v>6463</v>
      </c>
      <c r="F233" s="10">
        <v>3031</v>
      </c>
      <c r="G233" s="10">
        <v>480699</v>
      </c>
      <c r="H233" s="10">
        <v>99033</v>
      </c>
      <c r="I233" s="10">
        <f t="shared" si="4"/>
        <v>1108760</v>
      </c>
    </row>
    <row r="234" spans="1:9">
      <c r="A234" s="1" t="s">
        <v>460</v>
      </c>
      <c r="B234" s="1" t="s">
        <v>461</v>
      </c>
      <c r="C234" s="10">
        <v>913080</v>
      </c>
      <c r="D234" s="10">
        <v>227448</v>
      </c>
      <c r="E234" s="10">
        <v>61776</v>
      </c>
      <c r="F234" s="10">
        <v>28261</v>
      </c>
      <c r="G234" s="10">
        <v>4612080</v>
      </c>
      <c r="H234" s="10">
        <v>905310</v>
      </c>
      <c r="I234" s="10">
        <f t="shared" si="4"/>
        <v>6747955</v>
      </c>
    </row>
    <row r="235" spans="1:9">
      <c r="A235" s="1" t="s">
        <v>462</v>
      </c>
      <c r="B235" s="1" t="s">
        <v>463</v>
      </c>
      <c r="C235" s="10">
        <v>263334</v>
      </c>
      <c r="D235" s="10">
        <v>116280</v>
      </c>
      <c r="E235" s="10">
        <v>7796</v>
      </c>
      <c r="F235" s="10">
        <v>4404</v>
      </c>
      <c r="G235" s="10">
        <v>303249</v>
      </c>
      <c r="H235" s="10">
        <v>129348</v>
      </c>
      <c r="I235" s="10">
        <f t="shared" si="4"/>
        <v>824411</v>
      </c>
    </row>
    <row r="236" spans="1:9">
      <c r="A236" s="1" t="s">
        <v>464</v>
      </c>
      <c r="B236" s="1" t="s">
        <v>465</v>
      </c>
      <c r="C236" s="10">
        <v>492900</v>
      </c>
      <c r="D236" s="10">
        <v>165120</v>
      </c>
      <c r="E236" s="10">
        <v>26707</v>
      </c>
      <c r="F236" s="10">
        <v>11896</v>
      </c>
      <c r="G236" s="10">
        <v>2602464</v>
      </c>
      <c r="H236" s="10">
        <v>388686</v>
      </c>
      <c r="I236" s="10">
        <f t="shared" si="4"/>
        <v>3687773</v>
      </c>
    </row>
    <row r="237" spans="1:9">
      <c r="A237" s="1" t="s">
        <v>466</v>
      </c>
      <c r="B237" s="1" t="s">
        <v>467</v>
      </c>
      <c r="C237" s="10">
        <v>2970438</v>
      </c>
      <c r="D237" s="10">
        <v>874788</v>
      </c>
      <c r="E237" s="10">
        <v>183625</v>
      </c>
      <c r="F237" s="10">
        <v>91503</v>
      </c>
      <c r="G237" s="10">
        <v>13112769</v>
      </c>
      <c r="H237" s="10">
        <v>2763462</v>
      </c>
      <c r="I237" s="10">
        <f t="shared" si="4"/>
        <v>19996585</v>
      </c>
    </row>
    <row r="238" spans="1:9">
      <c r="A238" s="1" t="s">
        <v>468</v>
      </c>
      <c r="B238" s="1" t="s">
        <v>469</v>
      </c>
      <c r="C238" s="10">
        <v>502464</v>
      </c>
      <c r="D238" s="10">
        <v>382542</v>
      </c>
      <c r="E238" s="10">
        <v>14656</v>
      </c>
      <c r="F238" s="10">
        <v>10315</v>
      </c>
      <c r="G238" s="10">
        <v>735891</v>
      </c>
      <c r="H238" s="10">
        <v>224142</v>
      </c>
      <c r="I238" s="10">
        <f t="shared" si="4"/>
        <v>1870010</v>
      </c>
    </row>
    <row r="239" spans="1:9">
      <c r="A239" s="1" t="s">
        <v>470</v>
      </c>
      <c r="B239" s="1" t="s">
        <v>471</v>
      </c>
      <c r="C239" s="10">
        <v>959412</v>
      </c>
      <c r="D239" s="10">
        <v>205284</v>
      </c>
      <c r="E239" s="10">
        <v>66443</v>
      </c>
      <c r="F239" s="10">
        <v>29696</v>
      </c>
      <c r="G239" s="10">
        <v>5759685</v>
      </c>
      <c r="H239" s="10">
        <v>970305</v>
      </c>
      <c r="I239" s="10">
        <f t="shared" si="4"/>
        <v>7990825</v>
      </c>
    </row>
    <row r="240" spans="1:9">
      <c r="A240" s="1" t="s">
        <v>472</v>
      </c>
      <c r="B240" s="1" t="s">
        <v>473</v>
      </c>
      <c r="C240" s="10">
        <v>684072</v>
      </c>
      <c r="D240" s="10">
        <v>287124</v>
      </c>
      <c r="E240" s="10">
        <v>30786</v>
      </c>
      <c r="F240" s="10">
        <v>15939</v>
      </c>
      <c r="G240" s="10">
        <v>2318748</v>
      </c>
      <c r="H240" s="10">
        <v>465501</v>
      </c>
      <c r="I240" s="10">
        <f t="shared" si="4"/>
        <v>3802170</v>
      </c>
    </row>
    <row r="241" spans="1:9">
      <c r="A241" s="1" t="s">
        <v>474</v>
      </c>
      <c r="B241" s="1" t="s">
        <v>475</v>
      </c>
      <c r="C241" s="10">
        <v>443610</v>
      </c>
      <c r="D241" s="10">
        <v>244818</v>
      </c>
      <c r="E241" s="10">
        <v>13619</v>
      </c>
      <c r="F241" s="10">
        <v>8191</v>
      </c>
      <c r="G241" s="10">
        <v>1608783</v>
      </c>
      <c r="H241" s="10">
        <v>195885</v>
      </c>
      <c r="I241" s="10">
        <f t="shared" si="4"/>
        <v>2514906</v>
      </c>
    </row>
    <row r="242" spans="1:9">
      <c r="A242" s="1" t="s">
        <v>476</v>
      </c>
      <c r="B242" s="1" t="s">
        <v>477</v>
      </c>
      <c r="C242" s="10">
        <v>372174</v>
      </c>
      <c r="D242" s="10">
        <v>164964</v>
      </c>
      <c r="E242" s="10">
        <v>11400</v>
      </c>
      <c r="F242" s="10">
        <v>6121</v>
      </c>
      <c r="G242" s="10">
        <v>478971</v>
      </c>
      <c r="H242" s="10">
        <v>199995</v>
      </c>
      <c r="I242" s="10">
        <f t="shared" si="4"/>
        <v>1233625</v>
      </c>
    </row>
    <row r="243" spans="1:9">
      <c r="A243" s="1" t="s">
        <v>478</v>
      </c>
      <c r="B243" s="1" t="s">
        <v>479</v>
      </c>
      <c r="C243" s="10">
        <v>333438</v>
      </c>
      <c r="D243" s="10">
        <v>172800</v>
      </c>
      <c r="E243" s="10">
        <v>6192</v>
      </c>
      <c r="F243" s="10">
        <v>3209</v>
      </c>
      <c r="G243" s="10">
        <v>378795</v>
      </c>
      <c r="H243" s="10">
        <v>104814</v>
      </c>
      <c r="I243" s="10">
        <f t="shared" si="4"/>
        <v>999248</v>
      </c>
    </row>
    <row r="244" spans="1:9">
      <c r="A244" s="1" t="s">
        <v>480</v>
      </c>
      <c r="B244" s="1" t="s">
        <v>481</v>
      </c>
      <c r="C244" s="10">
        <v>260334</v>
      </c>
      <c r="D244" s="10">
        <v>112422</v>
      </c>
      <c r="E244" s="10">
        <v>8146</v>
      </c>
      <c r="F244" s="10">
        <v>6330</v>
      </c>
      <c r="G244" s="10">
        <v>633597</v>
      </c>
      <c r="H244" s="10">
        <v>138339</v>
      </c>
      <c r="I244" s="10">
        <f t="shared" si="4"/>
        <v>1159168</v>
      </c>
    </row>
    <row r="245" spans="1:9">
      <c r="A245" s="1" t="s">
        <v>482</v>
      </c>
      <c r="B245" s="1" t="s">
        <v>483</v>
      </c>
      <c r="C245" s="10">
        <v>487038</v>
      </c>
      <c r="D245" s="10">
        <v>165894</v>
      </c>
      <c r="E245" s="10">
        <v>22305</v>
      </c>
      <c r="F245" s="10">
        <v>9897</v>
      </c>
      <c r="G245" s="10">
        <v>1766067</v>
      </c>
      <c r="H245" s="10">
        <v>315984</v>
      </c>
      <c r="I245" s="10">
        <f t="shared" si="4"/>
        <v>2767185</v>
      </c>
    </row>
    <row r="246" spans="1:9">
      <c r="A246" s="1" t="s">
        <v>484</v>
      </c>
      <c r="B246" s="1" t="s">
        <v>485</v>
      </c>
      <c r="C246" s="10">
        <v>312660</v>
      </c>
      <c r="D246" s="10">
        <v>161040</v>
      </c>
      <c r="E246" s="10">
        <v>8502</v>
      </c>
      <c r="F246" s="10">
        <v>5326</v>
      </c>
      <c r="G246" s="10">
        <v>458418</v>
      </c>
      <c r="H246" s="10">
        <v>139239</v>
      </c>
      <c r="I246" s="10">
        <f t="shared" si="4"/>
        <v>1085185</v>
      </c>
    </row>
    <row r="247" spans="1:9">
      <c r="A247" s="1" t="s">
        <v>486</v>
      </c>
      <c r="B247" s="1" t="s">
        <v>487</v>
      </c>
      <c r="C247" s="10">
        <v>1432842</v>
      </c>
      <c r="D247" s="10">
        <v>240732</v>
      </c>
      <c r="E247" s="10">
        <v>103572</v>
      </c>
      <c r="F247" s="10">
        <v>44663</v>
      </c>
      <c r="G247" s="10">
        <v>6521328</v>
      </c>
      <c r="H247" s="10">
        <v>1459314</v>
      </c>
      <c r="I247" s="10">
        <f t="shared" si="4"/>
        <v>9802451</v>
      </c>
    </row>
    <row r="248" spans="1:9">
      <c r="A248" s="1" t="s">
        <v>488</v>
      </c>
      <c r="B248" s="1" t="s">
        <v>489</v>
      </c>
      <c r="C248" s="10">
        <v>478506</v>
      </c>
      <c r="D248" s="10">
        <v>255108</v>
      </c>
      <c r="E248" s="10">
        <v>12552</v>
      </c>
      <c r="F248" s="10">
        <v>8574</v>
      </c>
      <c r="G248" s="10">
        <v>568125</v>
      </c>
      <c r="H248" s="10">
        <v>223758</v>
      </c>
      <c r="I248" s="10">
        <f t="shared" si="4"/>
        <v>1546623</v>
      </c>
    </row>
    <row r="249" spans="1:9">
      <c r="A249" s="1" t="s">
        <v>490</v>
      </c>
      <c r="B249" s="1" t="s">
        <v>491</v>
      </c>
      <c r="C249" s="10">
        <v>496650</v>
      </c>
      <c r="D249" s="10">
        <v>152808</v>
      </c>
      <c r="E249" s="10">
        <v>27633</v>
      </c>
      <c r="F249" s="10">
        <v>14423</v>
      </c>
      <c r="G249" s="10">
        <v>1144788</v>
      </c>
      <c r="H249" s="10">
        <v>471279</v>
      </c>
      <c r="I249" s="10">
        <f t="shared" si="4"/>
        <v>2307581</v>
      </c>
    </row>
    <row r="250" spans="1:9">
      <c r="A250" s="1" t="s">
        <v>492</v>
      </c>
      <c r="B250" s="1" t="s">
        <v>493</v>
      </c>
      <c r="C250" s="10">
        <v>290694</v>
      </c>
      <c r="D250" s="10">
        <v>105510</v>
      </c>
      <c r="E250" s="10">
        <v>10069</v>
      </c>
      <c r="F250" s="10">
        <v>5021</v>
      </c>
      <c r="G250" s="10">
        <v>496170</v>
      </c>
      <c r="H250" s="10">
        <v>164028</v>
      </c>
      <c r="I250" s="10">
        <f t="shared" si="4"/>
        <v>1071492</v>
      </c>
    </row>
    <row r="251" spans="1:9">
      <c r="A251" s="1" t="s">
        <v>494</v>
      </c>
      <c r="B251" s="1" t="s">
        <v>495</v>
      </c>
      <c r="C251" s="10">
        <v>253926</v>
      </c>
      <c r="D251" s="10">
        <v>121800</v>
      </c>
      <c r="E251" s="10">
        <v>4937</v>
      </c>
      <c r="F251" s="10">
        <v>2466</v>
      </c>
      <c r="G251" s="10">
        <v>227376</v>
      </c>
      <c r="H251" s="10">
        <v>79638</v>
      </c>
      <c r="I251" s="10">
        <f t="shared" si="4"/>
        <v>690143</v>
      </c>
    </row>
    <row r="252" spans="1:9">
      <c r="A252" s="1" t="s">
        <v>496</v>
      </c>
      <c r="B252" s="1" t="s">
        <v>497</v>
      </c>
      <c r="C252" s="10">
        <v>503892</v>
      </c>
      <c r="D252" s="10">
        <v>168168</v>
      </c>
      <c r="E252" s="10">
        <v>9673</v>
      </c>
      <c r="F252" s="10">
        <v>20690</v>
      </c>
      <c r="G252" s="10">
        <v>140460</v>
      </c>
      <c r="H252" s="10">
        <v>188433</v>
      </c>
      <c r="I252" s="10">
        <f t="shared" si="4"/>
        <v>1031316</v>
      </c>
    </row>
    <row r="253" spans="1:9">
      <c r="A253" s="1" t="s">
        <v>498</v>
      </c>
      <c r="B253" s="1" t="s">
        <v>499</v>
      </c>
      <c r="C253" s="10">
        <v>1476972</v>
      </c>
      <c r="D253" s="10">
        <v>505170</v>
      </c>
      <c r="E253" s="10">
        <v>130740</v>
      </c>
      <c r="F253" s="10">
        <v>56028</v>
      </c>
      <c r="G253" s="10">
        <v>11549058</v>
      </c>
      <c r="H253" s="10">
        <v>1830660</v>
      </c>
      <c r="I253" s="10">
        <f t="shared" si="4"/>
        <v>15548628</v>
      </c>
    </row>
    <row r="254" spans="1:9">
      <c r="A254" s="1" t="s">
        <v>500</v>
      </c>
      <c r="B254" s="1" t="s">
        <v>501</v>
      </c>
      <c r="C254" s="10">
        <v>512136</v>
      </c>
      <c r="D254" s="10">
        <v>249198</v>
      </c>
      <c r="E254" s="10">
        <v>28533</v>
      </c>
      <c r="F254" s="10">
        <v>14117</v>
      </c>
      <c r="G254" s="10">
        <v>1633731</v>
      </c>
      <c r="H254" s="10">
        <v>446361</v>
      </c>
      <c r="I254" s="10">
        <f t="shared" si="4"/>
        <v>2884076</v>
      </c>
    </row>
    <row r="255" spans="1:9">
      <c r="A255" s="1" t="s">
        <v>502</v>
      </c>
      <c r="B255" s="1" t="s">
        <v>503</v>
      </c>
      <c r="C255" s="10">
        <v>488130</v>
      </c>
      <c r="D255" s="10">
        <v>185238</v>
      </c>
      <c r="E255" s="10">
        <v>8726</v>
      </c>
      <c r="F255" s="10">
        <v>8758</v>
      </c>
      <c r="G255" s="10">
        <v>535230</v>
      </c>
      <c r="H255" s="10">
        <v>151698</v>
      </c>
      <c r="I255" s="10">
        <f t="shared" si="4"/>
        <v>1377780</v>
      </c>
    </row>
    <row r="256" spans="1:9">
      <c r="A256" s="1" t="s">
        <v>504</v>
      </c>
      <c r="B256" s="1" t="s">
        <v>505</v>
      </c>
      <c r="C256" s="10">
        <v>387096</v>
      </c>
      <c r="D256" s="10">
        <v>184284</v>
      </c>
      <c r="E256" s="10">
        <v>9787</v>
      </c>
      <c r="F256" s="10">
        <v>5305</v>
      </c>
      <c r="G256" s="10">
        <v>512145</v>
      </c>
      <c r="H256" s="10">
        <v>151569</v>
      </c>
      <c r="I256" s="10">
        <f t="shared" si="4"/>
        <v>1250186</v>
      </c>
    </row>
    <row r="257" spans="1:9">
      <c r="A257" s="1" t="s">
        <v>506</v>
      </c>
      <c r="B257" s="1" t="s">
        <v>507</v>
      </c>
      <c r="C257" s="10">
        <v>411498</v>
      </c>
      <c r="D257" s="10">
        <v>149538</v>
      </c>
      <c r="E257" s="10">
        <v>17186</v>
      </c>
      <c r="F257" s="10">
        <v>8319</v>
      </c>
      <c r="G257" s="10">
        <v>1482153</v>
      </c>
      <c r="H257" s="10">
        <v>271797</v>
      </c>
      <c r="I257" s="10">
        <f t="shared" si="4"/>
        <v>2340491</v>
      </c>
    </row>
    <row r="258" spans="1:9">
      <c r="A258" s="1" t="s">
        <v>508</v>
      </c>
      <c r="B258" s="1" t="s">
        <v>509</v>
      </c>
      <c r="C258" s="10">
        <v>533340</v>
      </c>
      <c r="D258" s="10">
        <v>212742</v>
      </c>
      <c r="E258" s="10">
        <v>19474</v>
      </c>
      <c r="F258" s="10">
        <v>8751</v>
      </c>
      <c r="G258" s="10">
        <v>2438856</v>
      </c>
      <c r="H258" s="10">
        <v>285927</v>
      </c>
      <c r="I258" s="10">
        <f t="shared" si="4"/>
        <v>3499090</v>
      </c>
    </row>
    <row r="259" spans="1:9">
      <c r="A259" s="1" t="s">
        <v>510</v>
      </c>
      <c r="B259" s="1" t="s">
        <v>511</v>
      </c>
      <c r="C259" s="10">
        <v>585354</v>
      </c>
      <c r="D259" s="10">
        <v>253266</v>
      </c>
      <c r="E259" s="10">
        <v>27715</v>
      </c>
      <c r="F259" s="10">
        <v>13004</v>
      </c>
      <c r="G259" s="10">
        <v>2945322</v>
      </c>
      <c r="H259" s="10">
        <v>424911</v>
      </c>
      <c r="I259" s="10">
        <f t="shared" si="4"/>
        <v>4249572</v>
      </c>
    </row>
    <row r="260" spans="1:9">
      <c r="A260" s="1" t="s">
        <v>512</v>
      </c>
      <c r="B260" s="1" t="s">
        <v>513</v>
      </c>
      <c r="C260" s="10">
        <v>435930</v>
      </c>
      <c r="D260" s="10">
        <v>140838</v>
      </c>
      <c r="E260" s="10">
        <v>18036</v>
      </c>
      <c r="F260" s="10">
        <v>10033</v>
      </c>
      <c r="G260" s="10">
        <v>1178610</v>
      </c>
      <c r="H260" s="10">
        <v>267945</v>
      </c>
      <c r="I260" s="10">
        <f t="shared" si="4"/>
        <v>2051392</v>
      </c>
    </row>
    <row r="261" spans="1:9">
      <c r="A261" s="1" t="s">
        <v>514</v>
      </c>
      <c r="B261" s="1" t="s">
        <v>515</v>
      </c>
      <c r="C261" s="10">
        <v>229632</v>
      </c>
      <c r="D261" s="10">
        <v>115164</v>
      </c>
      <c r="E261" s="10">
        <v>1767</v>
      </c>
      <c r="F261" s="10">
        <v>1292</v>
      </c>
      <c r="G261" s="10">
        <v>66153</v>
      </c>
      <c r="H261" s="10">
        <v>30057</v>
      </c>
      <c r="I261" s="10">
        <f t="shared" si="4"/>
        <v>444065</v>
      </c>
    </row>
    <row r="262" spans="1:9">
      <c r="A262" s="1" t="s">
        <v>516</v>
      </c>
      <c r="B262" s="1" t="s">
        <v>517</v>
      </c>
      <c r="C262" s="10">
        <v>339306</v>
      </c>
      <c r="D262" s="10">
        <v>157332</v>
      </c>
      <c r="E262" s="10">
        <v>9027</v>
      </c>
      <c r="F262" s="10">
        <v>4316</v>
      </c>
      <c r="G262" s="10">
        <v>697704</v>
      </c>
      <c r="H262" s="10">
        <v>140136</v>
      </c>
      <c r="I262" s="10">
        <f t="shared" si="4"/>
        <v>1347821</v>
      </c>
    </row>
    <row r="263" spans="1:9">
      <c r="A263" s="1" t="s">
        <v>518</v>
      </c>
      <c r="B263" s="1" t="s">
        <v>519</v>
      </c>
      <c r="C263" s="10">
        <v>267276</v>
      </c>
      <c r="D263" s="10">
        <v>140274</v>
      </c>
      <c r="E263" s="10">
        <v>5726</v>
      </c>
      <c r="F263" s="10">
        <v>3516</v>
      </c>
      <c r="G263" s="10">
        <v>339030</v>
      </c>
      <c r="H263" s="10">
        <v>95565</v>
      </c>
      <c r="I263" s="10">
        <f t="shared" ref="I263:I326" si="5">SUM(C263:H263)</f>
        <v>851387</v>
      </c>
    </row>
    <row r="264" spans="1:9">
      <c r="A264" s="1" t="s">
        <v>520</v>
      </c>
      <c r="B264" s="1" t="s">
        <v>521</v>
      </c>
      <c r="C264" s="10">
        <v>527406</v>
      </c>
      <c r="D264" s="10">
        <v>304248</v>
      </c>
      <c r="E264" s="10">
        <v>21226</v>
      </c>
      <c r="F264" s="10">
        <v>10603</v>
      </c>
      <c r="G264" s="10">
        <v>1461453</v>
      </c>
      <c r="H264" s="10">
        <v>316626</v>
      </c>
      <c r="I264" s="10">
        <f t="shared" si="5"/>
        <v>2641562</v>
      </c>
    </row>
    <row r="265" spans="1:9">
      <c r="A265" s="1" t="s">
        <v>522</v>
      </c>
      <c r="B265" s="1" t="s">
        <v>523</v>
      </c>
      <c r="C265" s="10">
        <v>418884</v>
      </c>
      <c r="D265" s="10">
        <v>138318</v>
      </c>
      <c r="E265" s="10">
        <v>20184</v>
      </c>
      <c r="F265" s="10">
        <v>10007</v>
      </c>
      <c r="G265" s="10">
        <v>1317663</v>
      </c>
      <c r="H265" s="10">
        <v>319581</v>
      </c>
      <c r="I265" s="10">
        <f t="shared" si="5"/>
        <v>2224637</v>
      </c>
    </row>
    <row r="266" spans="1:9">
      <c r="A266" s="1" t="s">
        <v>524</v>
      </c>
      <c r="B266" s="1" t="s">
        <v>525</v>
      </c>
      <c r="C266" s="10">
        <v>886506</v>
      </c>
      <c r="D266" s="10">
        <v>864774</v>
      </c>
      <c r="E266" s="10">
        <v>60260</v>
      </c>
      <c r="F266" s="10">
        <v>28478</v>
      </c>
      <c r="G266" s="10">
        <v>4458801</v>
      </c>
      <c r="H266" s="10">
        <v>930486</v>
      </c>
      <c r="I266" s="10">
        <f t="shared" si="5"/>
        <v>7229305</v>
      </c>
    </row>
    <row r="267" spans="1:9">
      <c r="A267" s="1" t="s">
        <v>526</v>
      </c>
      <c r="B267" s="1" t="s">
        <v>527</v>
      </c>
      <c r="C267" s="10">
        <v>241626</v>
      </c>
      <c r="D267" s="10">
        <v>85938</v>
      </c>
      <c r="E267" s="10">
        <v>7642</v>
      </c>
      <c r="F267" s="10">
        <v>6649</v>
      </c>
      <c r="G267" s="10">
        <v>313062</v>
      </c>
      <c r="H267" s="10">
        <v>133971</v>
      </c>
      <c r="I267" s="10">
        <f t="shared" si="5"/>
        <v>788888</v>
      </c>
    </row>
    <row r="268" spans="1:9">
      <c r="A268" s="1" t="s">
        <v>528</v>
      </c>
      <c r="B268" s="1" t="s">
        <v>529</v>
      </c>
      <c r="C268" s="10">
        <v>622206</v>
      </c>
      <c r="D268" s="10">
        <v>254898</v>
      </c>
      <c r="E268" s="10">
        <v>31356</v>
      </c>
      <c r="F268" s="10">
        <v>14923</v>
      </c>
      <c r="G268" s="10">
        <v>4028583</v>
      </c>
      <c r="H268" s="10">
        <v>447387</v>
      </c>
      <c r="I268" s="10">
        <f t="shared" si="5"/>
        <v>5399353</v>
      </c>
    </row>
    <row r="269" spans="1:9">
      <c r="A269" s="1" t="s">
        <v>530</v>
      </c>
      <c r="B269" s="1" t="s">
        <v>531</v>
      </c>
      <c r="C269" s="10">
        <v>450498</v>
      </c>
      <c r="D269" s="10">
        <v>263328</v>
      </c>
      <c r="E269" s="10">
        <v>18917</v>
      </c>
      <c r="F269" s="10">
        <v>9039</v>
      </c>
      <c r="G269" s="10">
        <v>1576080</v>
      </c>
      <c r="H269" s="10">
        <v>292092</v>
      </c>
      <c r="I269" s="10">
        <f t="shared" si="5"/>
        <v>2609954</v>
      </c>
    </row>
    <row r="270" spans="1:9">
      <c r="A270" s="1" t="s">
        <v>532</v>
      </c>
      <c r="B270" s="1" t="s">
        <v>533</v>
      </c>
      <c r="C270" s="10">
        <v>889530</v>
      </c>
      <c r="D270" s="10">
        <v>181518</v>
      </c>
      <c r="E270" s="10">
        <v>54207</v>
      </c>
      <c r="F270" s="10">
        <v>25978</v>
      </c>
      <c r="G270" s="10">
        <v>3831363</v>
      </c>
      <c r="H270" s="10">
        <v>848793</v>
      </c>
      <c r="I270" s="10">
        <f t="shared" si="5"/>
        <v>5831389</v>
      </c>
    </row>
    <row r="271" spans="1:9">
      <c r="A271" s="1" t="s">
        <v>534</v>
      </c>
      <c r="B271" s="1" t="s">
        <v>535</v>
      </c>
      <c r="C271" s="10">
        <v>1103178</v>
      </c>
      <c r="D271" s="10">
        <v>1719276</v>
      </c>
      <c r="E271" s="10">
        <v>69592</v>
      </c>
      <c r="F271" s="10">
        <v>37673</v>
      </c>
      <c r="G271" s="10">
        <v>4646598</v>
      </c>
      <c r="H271" s="10">
        <v>1089378</v>
      </c>
      <c r="I271" s="10">
        <f t="shared" si="5"/>
        <v>8665695</v>
      </c>
    </row>
    <row r="272" spans="1:9">
      <c r="A272" s="1" t="s">
        <v>536</v>
      </c>
      <c r="B272" s="1" t="s">
        <v>537</v>
      </c>
      <c r="C272" s="10">
        <v>197256</v>
      </c>
      <c r="D272" s="10">
        <v>104280</v>
      </c>
      <c r="E272" s="10">
        <v>2091</v>
      </c>
      <c r="F272" s="10">
        <v>1411</v>
      </c>
      <c r="G272" s="10">
        <v>40602</v>
      </c>
      <c r="H272" s="10">
        <v>37764</v>
      </c>
      <c r="I272" s="10">
        <f t="shared" si="5"/>
        <v>383404</v>
      </c>
    </row>
    <row r="273" spans="1:9">
      <c r="A273" s="1" t="s">
        <v>538</v>
      </c>
      <c r="B273" s="1" t="s">
        <v>539</v>
      </c>
      <c r="C273" s="10">
        <v>293976</v>
      </c>
      <c r="D273" s="10">
        <v>135852</v>
      </c>
      <c r="E273" s="10">
        <v>6995</v>
      </c>
      <c r="F273" s="10">
        <v>5378</v>
      </c>
      <c r="G273" s="10">
        <v>259821</v>
      </c>
      <c r="H273" s="10">
        <v>117657</v>
      </c>
      <c r="I273" s="10">
        <f t="shared" si="5"/>
        <v>819679</v>
      </c>
    </row>
    <row r="274" spans="1:9">
      <c r="A274" s="1" t="s">
        <v>540</v>
      </c>
      <c r="B274" s="1" t="s">
        <v>541</v>
      </c>
      <c r="C274" s="10">
        <v>909228</v>
      </c>
      <c r="D274" s="10">
        <v>683316</v>
      </c>
      <c r="E274" s="10">
        <v>30855</v>
      </c>
      <c r="F274" s="10">
        <v>16885</v>
      </c>
      <c r="G274" s="10">
        <v>2115465</v>
      </c>
      <c r="H274" s="10">
        <v>530109</v>
      </c>
      <c r="I274" s="10">
        <f t="shared" si="5"/>
        <v>4285858</v>
      </c>
    </row>
    <row r="275" spans="1:9">
      <c r="A275" s="1" t="s">
        <v>542</v>
      </c>
      <c r="B275" s="1" t="s">
        <v>543</v>
      </c>
      <c r="C275" s="10">
        <v>347154</v>
      </c>
      <c r="D275" s="10">
        <v>165132</v>
      </c>
      <c r="E275" s="10">
        <v>12227</v>
      </c>
      <c r="F275" s="10">
        <v>5499</v>
      </c>
      <c r="G275" s="10">
        <v>1440753</v>
      </c>
      <c r="H275" s="10">
        <v>179700</v>
      </c>
      <c r="I275" s="10">
        <f t="shared" si="5"/>
        <v>2150465</v>
      </c>
    </row>
    <row r="276" spans="1:9">
      <c r="A276" s="1" t="s">
        <v>544</v>
      </c>
      <c r="B276" s="1" t="s">
        <v>545</v>
      </c>
      <c r="C276" s="10">
        <v>485502</v>
      </c>
      <c r="D276" s="10">
        <v>145752</v>
      </c>
      <c r="E276" s="10">
        <v>28197</v>
      </c>
      <c r="F276" s="10">
        <v>12987</v>
      </c>
      <c r="G276" s="10">
        <v>2411007</v>
      </c>
      <c r="H276" s="10">
        <v>416817</v>
      </c>
      <c r="I276" s="10">
        <f t="shared" si="5"/>
        <v>3500262</v>
      </c>
    </row>
    <row r="277" spans="1:9">
      <c r="A277" s="1" t="s">
        <v>546</v>
      </c>
      <c r="B277" s="1" t="s">
        <v>547</v>
      </c>
      <c r="C277" s="10">
        <v>767274</v>
      </c>
      <c r="D277" s="10">
        <v>193248</v>
      </c>
      <c r="E277" s="10">
        <v>47818</v>
      </c>
      <c r="F277" s="10">
        <v>27835</v>
      </c>
      <c r="G277" s="10">
        <v>2974170</v>
      </c>
      <c r="H277" s="10">
        <v>791376</v>
      </c>
      <c r="I277" s="10">
        <f t="shared" si="5"/>
        <v>4801721</v>
      </c>
    </row>
    <row r="278" spans="1:9">
      <c r="A278" s="1" t="s">
        <v>548</v>
      </c>
      <c r="B278" s="1" t="s">
        <v>549</v>
      </c>
      <c r="C278" s="10">
        <v>559470</v>
      </c>
      <c r="D278" s="10">
        <v>231516</v>
      </c>
      <c r="E278" s="10">
        <v>30636</v>
      </c>
      <c r="F278" s="10">
        <v>14656</v>
      </c>
      <c r="G278" s="10">
        <v>2771835</v>
      </c>
      <c r="H278" s="10">
        <v>449187</v>
      </c>
      <c r="I278" s="10">
        <f t="shared" si="5"/>
        <v>4057300</v>
      </c>
    </row>
    <row r="279" spans="1:9">
      <c r="A279" s="1" t="s">
        <v>550</v>
      </c>
      <c r="B279" s="1" t="s">
        <v>551</v>
      </c>
      <c r="C279" s="10">
        <v>361890</v>
      </c>
      <c r="D279" s="10">
        <v>150096</v>
      </c>
      <c r="E279" s="10">
        <v>11373</v>
      </c>
      <c r="F279" s="10">
        <v>5095</v>
      </c>
      <c r="G279" s="10">
        <v>902241</v>
      </c>
      <c r="H279" s="10">
        <v>166470</v>
      </c>
      <c r="I279" s="10">
        <f t="shared" si="5"/>
        <v>1597165</v>
      </c>
    </row>
    <row r="280" spans="1:9">
      <c r="A280" s="1" t="s">
        <v>552</v>
      </c>
      <c r="B280" s="1" t="s">
        <v>553</v>
      </c>
      <c r="C280" s="10">
        <v>851904</v>
      </c>
      <c r="D280" s="10">
        <v>195894</v>
      </c>
      <c r="E280" s="10">
        <v>59865</v>
      </c>
      <c r="F280" s="10">
        <v>29287</v>
      </c>
      <c r="G280" s="10">
        <v>4033071</v>
      </c>
      <c r="H280" s="10">
        <v>936780</v>
      </c>
      <c r="I280" s="10">
        <f t="shared" si="5"/>
        <v>6106801</v>
      </c>
    </row>
    <row r="281" spans="1:9">
      <c r="A281" s="1" t="s">
        <v>554</v>
      </c>
      <c r="B281" s="1" t="s">
        <v>555</v>
      </c>
      <c r="C281" s="10">
        <v>383070</v>
      </c>
      <c r="D281" s="10">
        <v>218142</v>
      </c>
      <c r="E281" s="10">
        <v>6920</v>
      </c>
      <c r="F281" s="10">
        <v>3148</v>
      </c>
      <c r="G281" s="10">
        <v>547683</v>
      </c>
      <c r="H281" s="10">
        <v>102888</v>
      </c>
      <c r="I281" s="10">
        <f t="shared" si="5"/>
        <v>1261851</v>
      </c>
    </row>
    <row r="282" spans="1:9">
      <c r="A282" s="1" t="s">
        <v>556</v>
      </c>
      <c r="B282" s="1" t="s">
        <v>557</v>
      </c>
      <c r="C282" s="10">
        <v>1926798</v>
      </c>
      <c r="D282" s="10">
        <v>750630</v>
      </c>
      <c r="E282" s="10">
        <v>108060</v>
      </c>
      <c r="F282" s="10">
        <v>54519</v>
      </c>
      <c r="G282" s="10">
        <v>8353122</v>
      </c>
      <c r="H282" s="10">
        <v>1608828</v>
      </c>
      <c r="I282" s="10">
        <f t="shared" si="5"/>
        <v>12801957</v>
      </c>
    </row>
    <row r="283" spans="1:9">
      <c r="A283" s="1" t="s">
        <v>558</v>
      </c>
      <c r="B283" s="1" t="s">
        <v>559</v>
      </c>
      <c r="C283" s="10">
        <v>4004892</v>
      </c>
      <c r="D283" s="10">
        <v>1696080</v>
      </c>
      <c r="E283" s="10">
        <v>297721</v>
      </c>
      <c r="F283" s="10">
        <v>152578</v>
      </c>
      <c r="G283" s="10">
        <v>15620994</v>
      </c>
      <c r="H283" s="10">
        <v>4696626</v>
      </c>
      <c r="I283" s="10">
        <f t="shared" si="5"/>
        <v>26468891</v>
      </c>
    </row>
    <row r="284" spans="1:9">
      <c r="A284" s="1" t="s">
        <v>560</v>
      </c>
      <c r="B284" s="1" t="s">
        <v>561</v>
      </c>
      <c r="C284" s="10">
        <v>494262</v>
      </c>
      <c r="D284" s="10">
        <v>217788</v>
      </c>
      <c r="E284" s="10">
        <v>23228</v>
      </c>
      <c r="F284" s="10">
        <v>11819</v>
      </c>
      <c r="G284" s="10">
        <v>1943370</v>
      </c>
      <c r="H284" s="10">
        <v>373914</v>
      </c>
      <c r="I284" s="10">
        <f t="shared" si="5"/>
        <v>3064381</v>
      </c>
    </row>
    <row r="285" spans="1:9">
      <c r="A285" s="1" t="s">
        <v>562</v>
      </c>
      <c r="B285" s="1" t="s">
        <v>563</v>
      </c>
      <c r="C285" s="10">
        <v>510360</v>
      </c>
      <c r="D285" s="10">
        <v>224346</v>
      </c>
      <c r="E285" s="10">
        <v>17780</v>
      </c>
      <c r="F285" s="10">
        <v>10840</v>
      </c>
      <c r="G285" s="10">
        <v>566343</v>
      </c>
      <c r="H285" s="10">
        <v>307506</v>
      </c>
      <c r="I285" s="10">
        <f t="shared" si="5"/>
        <v>1637175</v>
      </c>
    </row>
    <row r="286" spans="1:9">
      <c r="A286" s="1" t="s">
        <v>564</v>
      </c>
      <c r="B286" s="1" t="s">
        <v>565</v>
      </c>
      <c r="C286" s="10">
        <v>221838</v>
      </c>
      <c r="D286" s="10">
        <v>93360</v>
      </c>
      <c r="E286" s="10">
        <v>2230</v>
      </c>
      <c r="F286" s="10">
        <v>2966</v>
      </c>
      <c r="G286" s="10">
        <v>70389</v>
      </c>
      <c r="H286" s="10">
        <v>39561</v>
      </c>
      <c r="I286" s="10">
        <f t="shared" si="5"/>
        <v>430344</v>
      </c>
    </row>
    <row r="287" spans="1:9">
      <c r="A287" s="1" t="s">
        <v>566</v>
      </c>
      <c r="B287" s="1" t="s">
        <v>567</v>
      </c>
      <c r="C287" s="10">
        <v>272820</v>
      </c>
      <c r="D287" s="10">
        <v>104178</v>
      </c>
      <c r="E287" s="10">
        <v>6405</v>
      </c>
      <c r="F287" s="10">
        <v>3169</v>
      </c>
      <c r="G287" s="10">
        <v>522783</v>
      </c>
      <c r="H287" s="10">
        <v>101988</v>
      </c>
      <c r="I287" s="10">
        <f t="shared" si="5"/>
        <v>1011343</v>
      </c>
    </row>
    <row r="288" spans="1:9">
      <c r="A288" s="1" t="s">
        <v>568</v>
      </c>
      <c r="B288" s="1" t="s">
        <v>569</v>
      </c>
      <c r="C288" s="10">
        <v>305826</v>
      </c>
      <c r="D288" s="10">
        <v>166668</v>
      </c>
      <c r="E288" s="10">
        <v>7978</v>
      </c>
      <c r="F288" s="10">
        <v>6355</v>
      </c>
      <c r="G288" s="10">
        <v>330888</v>
      </c>
      <c r="H288" s="10">
        <v>133842</v>
      </c>
      <c r="I288" s="10">
        <f t="shared" si="5"/>
        <v>951557</v>
      </c>
    </row>
    <row r="289" spans="1:9">
      <c r="A289" s="1" t="s">
        <v>570</v>
      </c>
      <c r="B289" s="1" t="s">
        <v>571</v>
      </c>
      <c r="C289" s="10">
        <v>993378</v>
      </c>
      <c r="D289" s="10">
        <v>446460</v>
      </c>
      <c r="E289" s="10">
        <v>27784</v>
      </c>
      <c r="F289" s="10">
        <v>13152</v>
      </c>
      <c r="G289" s="10">
        <v>1848762</v>
      </c>
      <c r="H289" s="10">
        <v>405900</v>
      </c>
      <c r="I289" s="10">
        <f t="shared" si="5"/>
        <v>3735436</v>
      </c>
    </row>
    <row r="290" spans="1:9">
      <c r="A290" s="1" t="s">
        <v>572</v>
      </c>
      <c r="B290" s="1" t="s">
        <v>573</v>
      </c>
      <c r="C290" s="10">
        <v>528612</v>
      </c>
      <c r="D290" s="10">
        <v>252252</v>
      </c>
      <c r="E290" s="10">
        <v>27123</v>
      </c>
      <c r="F290" s="10">
        <v>13311</v>
      </c>
      <c r="G290" s="10">
        <v>1276485</v>
      </c>
      <c r="H290" s="10">
        <v>434928</v>
      </c>
      <c r="I290" s="10">
        <f t="shared" si="5"/>
        <v>2532711</v>
      </c>
    </row>
    <row r="291" spans="1:9">
      <c r="A291" s="1" t="s">
        <v>574</v>
      </c>
      <c r="B291" s="1" t="s">
        <v>575</v>
      </c>
      <c r="C291" s="10">
        <v>648090</v>
      </c>
      <c r="D291" s="10">
        <v>289494</v>
      </c>
      <c r="E291" s="10">
        <v>25563</v>
      </c>
      <c r="F291" s="10">
        <v>12659</v>
      </c>
      <c r="G291" s="10">
        <v>1357806</v>
      </c>
      <c r="H291" s="10">
        <v>413607</v>
      </c>
      <c r="I291" s="10">
        <f t="shared" si="5"/>
        <v>2747219</v>
      </c>
    </row>
    <row r="292" spans="1:9">
      <c r="A292" s="1" t="s">
        <v>576</v>
      </c>
      <c r="B292" s="1" t="s">
        <v>577</v>
      </c>
      <c r="C292" s="10">
        <v>218658</v>
      </c>
      <c r="D292" s="10">
        <v>97308</v>
      </c>
      <c r="E292" s="10">
        <v>2627</v>
      </c>
      <c r="F292" s="10">
        <v>3462</v>
      </c>
      <c r="G292" s="10">
        <v>121023</v>
      </c>
      <c r="H292" s="10">
        <v>44442</v>
      </c>
      <c r="I292" s="10">
        <f t="shared" si="5"/>
        <v>487520</v>
      </c>
    </row>
    <row r="293" spans="1:9">
      <c r="A293" s="1" t="s">
        <v>578</v>
      </c>
      <c r="B293" s="1" t="s">
        <v>579</v>
      </c>
      <c r="C293" s="10">
        <v>269628</v>
      </c>
      <c r="D293" s="10">
        <v>188502</v>
      </c>
      <c r="E293" s="10">
        <v>4851</v>
      </c>
      <c r="F293" s="10">
        <v>2429</v>
      </c>
      <c r="G293" s="10">
        <v>205335</v>
      </c>
      <c r="H293" s="10">
        <v>78480</v>
      </c>
      <c r="I293" s="10">
        <f t="shared" si="5"/>
        <v>749225</v>
      </c>
    </row>
    <row r="294" spans="1:9">
      <c r="A294" s="1" t="s">
        <v>580</v>
      </c>
      <c r="B294" s="1" t="s">
        <v>581</v>
      </c>
      <c r="C294" s="10">
        <v>334302</v>
      </c>
      <c r="D294" s="10">
        <v>148278</v>
      </c>
      <c r="E294" s="10">
        <v>8862</v>
      </c>
      <c r="F294" s="10">
        <v>4493</v>
      </c>
      <c r="G294" s="10">
        <v>417735</v>
      </c>
      <c r="H294" s="10">
        <v>146817</v>
      </c>
      <c r="I294" s="10">
        <f t="shared" si="5"/>
        <v>1060487</v>
      </c>
    </row>
    <row r="295" spans="1:9">
      <c r="A295" s="1" t="s">
        <v>582</v>
      </c>
      <c r="B295" s="1" t="s">
        <v>583</v>
      </c>
      <c r="C295" s="10">
        <v>263190</v>
      </c>
      <c r="D295" s="10">
        <v>118062</v>
      </c>
      <c r="E295" s="10">
        <v>7765</v>
      </c>
      <c r="F295" s="10">
        <v>3978</v>
      </c>
      <c r="G295" s="10">
        <v>333015</v>
      </c>
      <c r="H295" s="10">
        <v>129990</v>
      </c>
      <c r="I295" s="10">
        <f t="shared" si="5"/>
        <v>856000</v>
      </c>
    </row>
    <row r="296" spans="1:9">
      <c r="A296" s="1" t="s">
        <v>584</v>
      </c>
      <c r="B296" s="1" t="s">
        <v>585</v>
      </c>
      <c r="C296" s="10">
        <v>603486</v>
      </c>
      <c r="D296" s="10">
        <v>171810</v>
      </c>
      <c r="E296" s="10">
        <v>33722</v>
      </c>
      <c r="F296" s="10">
        <v>16382</v>
      </c>
      <c r="G296" s="10">
        <v>2315076</v>
      </c>
      <c r="H296" s="10">
        <v>535248</v>
      </c>
      <c r="I296" s="10">
        <f t="shared" si="5"/>
        <v>3675724</v>
      </c>
    </row>
    <row r="297" spans="1:9">
      <c r="A297" s="1" t="s">
        <v>586</v>
      </c>
      <c r="B297" s="1" t="s">
        <v>587</v>
      </c>
      <c r="C297" s="10">
        <v>358248</v>
      </c>
      <c r="D297" s="10">
        <v>146820</v>
      </c>
      <c r="E297" s="10">
        <v>11902</v>
      </c>
      <c r="F297" s="10">
        <v>5896</v>
      </c>
      <c r="G297" s="10">
        <v>1213761</v>
      </c>
      <c r="H297" s="10">
        <v>178287</v>
      </c>
      <c r="I297" s="10">
        <f t="shared" si="5"/>
        <v>1914914</v>
      </c>
    </row>
    <row r="298" spans="1:9">
      <c r="A298" s="1" t="s">
        <v>588</v>
      </c>
      <c r="B298" s="1" t="s">
        <v>589</v>
      </c>
      <c r="C298" s="10">
        <v>2114040</v>
      </c>
      <c r="D298" s="10">
        <v>978384</v>
      </c>
      <c r="E298" s="10">
        <v>96553</v>
      </c>
      <c r="F298" s="10">
        <v>111045</v>
      </c>
      <c r="G298" s="10">
        <v>1881561</v>
      </c>
      <c r="H298" s="10">
        <v>1995462</v>
      </c>
      <c r="I298" s="10">
        <f t="shared" si="5"/>
        <v>7177045</v>
      </c>
    </row>
    <row r="299" spans="1:9">
      <c r="A299" s="1" t="s">
        <v>590</v>
      </c>
      <c r="B299" s="1" t="s">
        <v>591</v>
      </c>
      <c r="C299" s="10">
        <v>799506</v>
      </c>
      <c r="D299" s="10">
        <v>432696</v>
      </c>
      <c r="E299" s="10">
        <v>42314</v>
      </c>
      <c r="F299" s="10">
        <v>33736</v>
      </c>
      <c r="G299" s="10">
        <v>1648314</v>
      </c>
      <c r="H299" s="10">
        <v>810129</v>
      </c>
      <c r="I299" s="10">
        <f t="shared" si="5"/>
        <v>3766695</v>
      </c>
    </row>
    <row r="300" spans="1:9">
      <c r="A300" s="1" t="s">
        <v>592</v>
      </c>
      <c r="B300" s="1" t="s">
        <v>593</v>
      </c>
      <c r="C300" s="10">
        <v>1578798</v>
      </c>
      <c r="D300" s="10">
        <v>797814</v>
      </c>
      <c r="E300" s="10">
        <v>62076</v>
      </c>
      <c r="F300" s="10">
        <v>58017</v>
      </c>
      <c r="G300" s="10">
        <v>2299098</v>
      </c>
      <c r="H300" s="10">
        <v>1159257</v>
      </c>
      <c r="I300" s="10">
        <f t="shared" si="5"/>
        <v>5955060</v>
      </c>
    </row>
    <row r="301" spans="1:9">
      <c r="A301" s="1" t="s">
        <v>594</v>
      </c>
      <c r="B301" s="1" t="s">
        <v>595</v>
      </c>
      <c r="C301" s="10">
        <v>272574</v>
      </c>
      <c r="D301" s="10">
        <v>130884</v>
      </c>
      <c r="E301" s="10">
        <v>7115</v>
      </c>
      <c r="F301" s="10">
        <v>5419</v>
      </c>
      <c r="G301" s="10">
        <v>243933</v>
      </c>
      <c r="H301" s="10">
        <v>119328</v>
      </c>
      <c r="I301" s="10">
        <f t="shared" si="5"/>
        <v>779253</v>
      </c>
    </row>
    <row r="302" spans="1:9">
      <c r="A302" s="1" t="s">
        <v>596</v>
      </c>
      <c r="B302" s="1" t="s">
        <v>597</v>
      </c>
      <c r="C302" s="10">
        <v>425160</v>
      </c>
      <c r="D302" s="10">
        <v>178542</v>
      </c>
      <c r="E302" s="10">
        <v>18613</v>
      </c>
      <c r="F302" s="10">
        <v>11440</v>
      </c>
      <c r="G302" s="10">
        <v>1703052</v>
      </c>
      <c r="H302" s="10">
        <v>276165</v>
      </c>
      <c r="I302" s="10">
        <f t="shared" si="5"/>
        <v>2612972</v>
      </c>
    </row>
    <row r="303" spans="1:9">
      <c r="A303" s="1" t="s">
        <v>598</v>
      </c>
      <c r="B303" s="1" t="s">
        <v>599</v>
      </c>
      <c r="C303" s="10">
        <v>1595628</v>
      </c>
      <c r="D303" s="10">
        <v>556542</v>
      </c>
      <c r="E303" s="10">
        <v>88487</v>
      </c>
      <c r="F303" s="10">
        <v>53553</v>
      </c>
      <c r="G303" s="10">
        <v>4853301</v>
      </c>
      <c r="H303" s="10">
        <v>1518915</v>
      </c>
      <c r="I303" s="10">
        <f t="shared" si="5"/>
        <v>8666426</v>
      </c>
    </row>
    <row r="304" spans="1:9">
      <c r="A304" s="1" t="s">
        <v>600</v>
      </c>
      <c r="B304" s="1" t="s">
        <v>601</v>
      </c>
      <c r="C304" s="10">
        <v>336042</v>
      </c>
      <c r="D304" s="10">
        <v>146484</v>
      </c>
      <c r="E304" s="10">
        <v>8632</v>
      </c>
      <c r="F304" s="10">
        <v>6764</v>
      </c>
      <c r="G304" s="10">
        <v>454317</v>
      </c>
      <c r="H304" s="10">
        <v>142320</v>
      </c>
      <c r="I304" s="10">
        <f t="shared" si="5"/>
        <v>1094559</v>
      </c>
    </row>
    <row r="305" spans="1:9">
      <c r="A305" s="1" t="s">
        <v>602</v>
      </c>
      <c r="B305" s="1" t="s">
        <v>603</v>
      </c>
      <c r="C305" s="10">
        <v>760260</v>
      </c>
      <c r="D305" s="10">
        <v>287904</v>
      </c>
      <c r="E305" s="10">
        <v>52067</v>
      </c>
      <c r="F305" s="10">
        <v>25427</v>
      </c>
      <c r="G305" s="10">
        <v>3176874</v>
      </c>
      <c r="H305" s="10">
        <v>830811</v>
      </c>
      <c r="I305" s="10">
        <f t="shared" si="5"/>
        <v>5133343</v>
      </c>
    </row>
    <row r="306" spans="1:9">
      <c r="A306" s="1" t="s">
        <v>604</v>
      </c>
      <c r="B306" s="1" t="s">
        <v>605</v>
      </c>
      <c r="C306" s="10">
        <v>703452</v>
      </c>
      <c r="D306" s="10">
        <v>377556</v>
      </c>
      <c r="E306" s="10">
        <v>12568</v>
      </c>
      <c r="F306" s="10">
        <v>9435</v>
      </c>
      <c r="G306" s="10">
        <v>430194</v>
      </c>
      <c r="H306" s="10">
        <v>198324</v>
      </c>
      <c r="I306" s="10">
        <f t="shared" si="5"/>
        <v>1731529</v>
      </c>
    </row>
    <row r="307" spans="1:9">
      <c r="A307" s="1" t="s">
        <v>606</v>
      </c>
      <c r="B307" s="1" t="s">
        <v>607</v>
      </c>
      <c r="C307" s="10">
        <v>727242</v>
      </c>
      <c r="D307" s="10">
        <v>198402</v>
      </c>
      <c r="E307" s="10">
        <v>34065</v>
      </c>
      <c r="F307" s="10">
        <v>17530</v>
      </c>
      <c r="G307" s="10">
        <v>2221689</v>
      </c>
      <c r="H307" s="10">
        <v>531267</v>
      </c>
      <c r="I307" s="10">
        <f t="shared" si="5"/>
        <v>3730195</v>
      </c>
    </row>
    <row r="308" spans="1:9">
      <c r="A308" s="1" t="s">
        <v>608</v>
      </c>
      <c r="B308" s="1" t="s">
        <v>609</v>
      </c>
      <c r="C308" s="10">
        <v>266064</v>
      </c>
      <c r="D308" s="10">
        <v>102420</v>
      </c>
      <c r="E308" s="10">
        <v>9078</v>
      </c>
      <c r="F308" s="10">
        <v>4809</v>
      </c>
      <c r="G308" s="10">
        <v>316086</v>
      </c>
      <c r="H308" s="10">
        <v>150540</v>
      </c>
      <c r="I308" s="10">
        <f t="shared" si="5"/>
        <v>848997</v>
      </c>
    </row>
    <row r="309" spans="1:9">
      <c r="A309" s="1" t="s">
        <v>610</v>
      </c>
      <c r="B309" s="1" t="s">
        <v>611</v>
      </c>
      <c r="C309" s="10">
        <v>272370</v>
      </c>
      <c r="D309" s="10">
        <v>122892</v>
      </c>
      <c r="E309" s="10">
        <v>6960</v>
      </c>
      <c r="F309" s="10">
        <v>3346</v>
      </c>
      <c r="G309" s="10">
        <v>477828</v>
      </c>
      <c r="H309" s="10">
        <v>109308</v>
      </c>
      <c r="I309" s="10">
        <f t="shared" si="5"/>
        <v>992704</v>
      </c>
    </row>
    <row r="310" spans="1:9">
      <c r="A310" s="1" t="s">
        <v>612</v>
      </c>
      <c r="B310" s="1" t="s">
        <v>613</v>
      </c>
      <c r="C310" s="10">
        <v>565146</v>
      </c>
      <c r="D310" s="10">
        <v>291564</v>
      </c>
      <c r="E310" s="10">
        <v>26451</v>
      </c>
      <c r="F310" s="10">
        <v>19814</v>
      </c>
      <c r="G310" s="10">
        <v>592134</v>
      </c>
      <c r="H310" s="10">
        <v>506604</v>
      </c>
      <c r="I310" s="10">
        <f t="shared" si="5"/>
        <v>2001713</v>
      </c>
    </row>
    <row r="311" spans="1:9">
      <c r="A311" s="1" t="s">
        <v>614</v>
      </c>
      <c r="B311" s="1" t="s">
        <v>615</v>
      </c>
      <c r="C311" s="10">
        <v>616350</v>
      </c>
      <c r="D311" s="10">
        <v>273798</v>
      </c>
      <c r="E311" s="10">
        <v>33150</v>
      </c>
      <c r="F311" s="10">
        <v>15343</v>
      </c>
      <c r="G311" s="10">
        <v>2172750</v>
      </c>
      <c r="H311" s="10">
        <v>501336</v>
      </c>
      <c r="I311" s="10">
        <f t="shared" si="5"/>
        <v>3612727</v>
      </c>
    </row>
    <row r="312" spans="1:9">
      <c r="A312" s="1" t="s">
        <v>616</v>
      </c>
      <c r="B312" s="1" t="s">
        <v>617</v>
      </c>
      <c r="C312" s="10">
        <v>1065804</v>
      </c>
      <c r="D312" s="10">
        <v>193458</v>
      </c>
      <c r="E312" s="10">
        <v>72863</v>
      </c>
      <c r="F312" s="10">
        <v>37717</v>
      </c>
      <c r="G312" s="10">
        <v>3294732</v>
      </c>
      <c r="H312" s="10">
        <v>1232343</v>
      </c>
      <c r="I312" s="10">
        <f t="shared" si="5"/>
        <v>5896917</v>
      </c>
    </row>
    <row r="313" spans="1:9">
      <c r="A313" s="1" t="s">
        <v>618</v>
      </c>
      <c r="B313" s="1" t="s">
        <v>619</v>
      </c>
      <c r="C313" s="10">
        <v>556506</v>
      </c>
      <c r="D313" s="10">
        <v>413574</v>
      </c>
      <c r="E313" s="10">
        <v>21501</v>
      </c>
      <c r="F313" s="10">
        <v>11161</v>
      </c>
      <c r="G313" s="10">
        <v>733497</v>
      </c>
      <c r="H313" s="10">
        <v>364668</v>
      </c>
      <c r="I313" s="10">
        <f t="shared" si="5"/>
        <v>2100907</v>
      </c>
    </row>
    <row r="314" spans="1:9">
      <c r="A314" s="1" t="s">
        <v>620</v>
      </c>
      <c r="B314" s="1" t="s">
        <v>621</v>
      </c>
      <c r="C314" s="10">
        <v>1366644</v>
      </c>
      <c r="D314" s="10">
        <v>454758</v>
      </c>
      <c r="E314" s="10">
        <v>86746</v>
      </c>
      <c r="F314" s="10">
        <v>40771</v>
      </c>
      <c r="G314" s="10">
        <v>5270175</v>
      </c>
      <c r="H314" s="10">
        <v>1332150</v>
      </c>
      <c r="I314" s="10">
        <f t="shared" si="5"/>
        <v>8551244</v>
      </c>
    </row>
    <row r="315" spans="1:9">
      <c r="A315" s="1" t="s">
        <v>622</v>
      </c>
      <c r="B315" s="1" t="s">
        <v>623</v>
      </c>
      <c r="C315" s="10">
        <v>796410</v>
      </c>
      <c r="D315" s="10">
        <v>315906</v>
      </c>
      <c r="E315" s="10">
        <v>51332</v>
      </c>
      <c r="F315" s="10">
        <v>30681</v>
      </c>
      <c r="G315" s="10">
        <v>2997198</v>
      </c>
      <c r="H315" s="10">
        <v>876282</v>
      </c>
      <c r="I315" s="10">
        <f t="shared" si="5"/>
        <v>5067809</v>
      </c>
    </row>
    <row r="316" spans="1:9">
      <c r="A316" s="1" t="s">
        <v>624</v>
      </c>
      <c r="B316" s="1" t="s">
        <v>625</v>
      </c>
      <c r="C316" s="10">
        <v>313320</v>
      </c>
      <c r="D316" s="10">
        <v>155298</v>
      </c>
      <c r="E316" s="10">
        <v>3655</v>
      </c>
      <c r="F316" s="10">
        <v>2552</v>
      </c>
      <c r="G316" s="10">
        <v>170949</v>
      </c>
      <c r="H316" s="10">
        <v>58827</v>
      </c>
      <c r="I316" s="10">
        <f t="shared" si="5"/>
        <v>704601</v>
      </c>
    </row>
    <row r="317" spans="1:9">
      <c r="A317" s="1" t="s">
        <v>626</v>
      </c>
      <c r="B317" s="1" t="s">
        <v>627</v>
      </c>
      <c r="C317" s="10">
        <v>1262538</v>
      </c>
      <c r="D317" s="10">
        <v>265950</v>
      </c>
      <c r="E317" s="10">
        <v>99423</v>
      </c>
      <c r="F317" s="10">
        <v>46428</v>
      </c>
      <c r="G317" s="10">
        <v>5157534</v>
      </c>
      <c r="H317" s="10">
        <v>1484232</v>
      </c>
      <c r="I317" s="10">
        <f t="shared" si="5"/>
        <v>8316105</v>
      </c>
    </row>
    <row r="318" spans="1:9">
      <c r="A318" s="1" t="s">
        <v>628</v>
      </c>
      <c r="B318" s="1" t="s">
        <v>629</v>
      </c>
      <c r="C318" s="10">
        <v>337650</v>
      </c>
      <c r="D318" s="10">
        <v>158106</v>
      </c>
      <c r="E318" s="10">
        <v>6894</v>
      </c>
      <c r="F318" s="10">
        <v>3279</v>
      </c>
      <c r="G318" s="10">
        <v>564849</v>
      </c>
      <c r="H318" s="10">
        <v>107124</v>
      </c>
      <c r="I318" s="10">
        <f t="shared" si="5"/>
        <v>1177902</v>
      </c>
    </row>
    <row r="319" spans="1:9">
      <c r="A319" s="1" t="s">
        <v>630</v>
      </c>
      <c r="B319" s="1" t="s">
        <v>631</v>
      </c>
      <c r="C319" s="10">
        <v>406548</v>
      </c>
      <c r="D319" s="10">
        <v>192948</v>
      </c>
      <c r="E319" s="10">
        <v>12620</v>
      </c>
      <c r="F319" s="10">
        <v>11038</v>
      </c>
      <c r="G319" s="10">
        <v>479403</v>
      </c>
      <c r="H319" s="10">
        <v>217464</v>
      </c>
      <c r="I319" s="10">
        <f t="shared" si="5"/>
        <v>1320021</v>
      </c>
    </row>
    <row r="320" spans="1:9">
      <c r="A320" s="1" t="s">
        <v>632</v>
      </c>
      <c r="B320" s="1" t="s">
        <v>633</v>
      </c>
      <c r="C320" s="10">
        <v>428976</v>
      </c>
      <c r="D320" s="10">
        <v>214356</v>
      </c>
      <c r="E320" s="10">
        <v>15169</v>
      </c>
      <c r="F320" s="10">
        <v>7710</v>
      </c>
      <c r="G320" s="10">
        <v>996876</v>
      </c>
      <c r="H320" s="10">
        <v>219777</v>
      </c>
      <c r="I320" s="10">
        <f t="shared" si="5"/>
        <v>1882864</v>
      </c>
    </row>
    <row r="321" spans="1:9">
      <c r="A321" s="1" t="s">
        <v>634</v>
      </c>
      <c r="B321" s="1" t="s">
        <v>635</v>
      </c>
      <c r="C321" s="10">
        <v>349500</v>
      </c>
      <c r="D321" s="10">
        <v>180282</v>
      </c>
      <c r="E321" s="10">
        <v>5822</v>
      </c>
      <c r="F321" s="10">
        <v>2960</v>
      </c>
      <c r="G321" s="10">
        <v>369990</v>
      </c>
      <c r="H321" s="10">
        <v>96720</v>
      </c>
      <c r="I321" s="10">
        <f t="shared" si="5"/>
        <v>1005274</v>
      </c>
    </row>
    <row r="322" spans="1:9">
      <c r="A322" s="1" t="s">
        <v>636</v>
      </c>
      <c r="B322" s="1" t="s">
        <v>637</v>
      </c>
      <c r="C322" s="10">
        <v>379494</v>
      </c>
      <c r="D322" s="10">
        <v>184032</v>
      </c>
      <c r="E322" s="10">
        <v>10857</v>
      </c>
      <c r="F322" s="10">
        <v>7884</v>
      </c>
      <c r="G322" s="10">
        <v>773511</v>
      </c>
      <c r="H322" s="10">
        <v>180471</v>
      </c>
      <c r="I322" s="10">
        <f t="shared" si="5"/>
        <v>1536249</v>
      </c>
    </row>
    <row r="323" spans="1:9">
      <c r="A323" s="1" t="s">
        <v>638</v>
      </c>
      <c r="B323" s="1" t="s">
        <v>639</v>
      </c>
      <c r="C323" s="10">
        <v>7415640</v>
      </c>
      <c r="D323" s="10">
        <v>2535654</v>
      </c>
      <c r="E323" s="10">
        <v>296939</v>
      </c>
      <c r="F323" s="10">
        <v>272945</v>
      </c>
      <c r="G323" s="10">
        <v>9742761</v>
      </c>
      <c r="H323" s="10">
        <v>5505345</v>
      </c>
      <c r="I323" s="10">
        <f t="shared" si="5"/>
        <v>25769284</v>
      </c>
    </row>
    <row r="324" spans="1:9">
      <c r="A324" s="1" t="s">
        <v>640</v>
      </c>
      <c r="B324" s="1" t="s">
        <v>641</v>
      </c>
      <c r="C324" s="10">
        <v>211770</v>
      </c>
      <c r="D324" s="10">
        <v>74394</v>
      </c>
      <c r="E324" s="10">
        <v>8908</v>
      </c>
      <c r="F324" s="10">
        <v>4320</v>
      </c>
      <c r="G324" s="10">
        <v>594753</v>
      </c>
      <c r="H324" s="10">
        <v>141165</v>
      </c>
      <c r="I324" s="10">
        <f t="shared" si="5"/>
        <v>1035310</v>
      </c>
    </row>
    <row r="325" spans="1:9">
      <c r="A325" s="1" t="s">
        <v>642</v>
      </c>
      <c r="B325" s="1" t="s">
        <v>643</v>
      </c>
      <c r="C325" s="10">
        <v>203874</v>
      </c>
      <c r="D325" s="10">
        <v>80634</v>
      </c>
      <c r="E325" s="10">
        <v>5516</v>
      </c>
      <c r="F325" s="10">
        <v>2883</v>
      </c>
      <c r="G325" s="10">
        <v>359424</v>
      </c>
      <c r="H325" s="10">
        <v>92868</v>
      </c>
      <c r="I325" s="10">
        <f t="shared" si="5"/>
        <v>745199</v>
      </c>
    </row>
    <row r="326" spans="1:9">
      <c r="A326" s="1" t="s">
        <v>644</v>
      </c>
      <c r="B326" s="1" t="s">
        <v>645</v>
      </c>
      <c r="C326" s="10">
        <v>281244</v>
      </c>
      <c r="D326" s="10">
        <v>114642</v>
      </c>
      <c r="E326" s="10">
        <v>7022</v>
      </c>
      <c r="F326" s="10">
        <v>3683</v>
      </c>
      <c r="G326" s="10">
        <v>390789</v>
      </c>
      <c r="H326" s="10">
        <v>107895</v>
      </c>
      <c r="I326" s="10">
        <f t="shared" si="5"/>
        <v>905275</v>
      </c>
    </row>
    <row r="327" spans="1:9">
      <c r="A327" s="1" t="s">
        <v>646</v>
      </c>
      <c r="B327" s="1" t="s">
        <v>647</v>
      </c>
      <c r="C327" s="10">
        <v>348714</v>
      </c>
      <c r="D327" s="10">
        <v>168258</v>
      </c>
      <c r="E327" s="10">
        <v>7546</v>
      </c>
      <c r="F327" s="10">
        <v>3476</v>
      </c>
      <c r="G327" s="10">
        <v>547494</v>
      </c>
      <c r="H327" s="10">
        <v>113547</v>
      </c>
      <c r="I327" s="10">
        <f t="shared" ref="I327:I390" si="6">SUM(C327:H327)</f>
        <v>1189035</v>
      </c>
    </row>
    <row r="328" spans="1:9">
      <c r="A328" s="1" t="s">
        <v>648</v>
      </c>
      <c r="B328" s="1" t="s">
        <v>649</v>
      </c>
      <c r="C328" s="10">
        <v>439920</v>
      </c>
      <c r="D328" s="10">
        <v>134814</v>
      </c>
      <c r="E328" s="10">
        <v>17786</v>
      </c>
      <c r="F328" s="10">
        <v>8843</v>
      </c>
      <c r="G328" s="10">
        <v>1427235</v>
      </c>
      <c r="H328" s="10">
        <v>274239</v>
      </c>
      <c r="I328" s="10">
        <f t="shared" si="6"/>
        <v>2302837</v>
      </c>
    </row>
    <row r="329" spans="1:9">
      <c r="A329" s="1" t="s">
        <v>650</v>
      </c>
      <c r="B329" s="1" t="s">
        <v>651</v>
      </c>
      <c r="C329" s="10">
        <v>4913232</v>
      </c>
      <c r="D329" s="10">
        <v>1377228</v>
      </c>
      <c r="E329" s="10">
        <v>338704</v>
      </c>
      <c r="F329" s="10">
        <v>172424</v>
      </c>
      <c r="G329" s="10">
        <v>17239455</v>
      </c>
      <c r="H329" s="10">
        <v>5633796</v>
      </c>
      <c r="I329" s="10">
        <f t="shared" si="6"/>
        <v>29674839</v>
      </c>
    </row>
    <row r="330" spans="1:9">
      <c r="A330" s="1" t="s">
        <v>652</v>
      </c>
      <c r="B330" s="1" t="s">
        <v>653</v>
      </c>
      <c r="C330" s="10">
        <v>1297044</v>
      </c>
      <c r="D330" s="10">
        <v>585960</v>
      </c>
      <c r="E330" s="10">
        <v>89683</v>
      </c>
      <c r="F330" s="10">
        <v>43678</v>
      </c>
      <c r="G330" s="10">
        <v>9812625</v>
      </c>
      <c r="H330" s="10">
        <v>1347564</v>
      </c>
      <c r="I330" s="10">
        <f t="shared" si="6"/>
        <v>13176554</v>
      </c>
    </row>
    <row r="331" spans="1:9">
      <c r="A331" s="1" t="s">
        <v>654</v>
      </c>
      <c r="B331" s="1" t="s">
        <v>655</v>
      </c>
      <c r="C331" s="10">
        <v>845238</v>
      </c>
      <c r="D331" s="10">
        <v>474666</v>
      </c>
      <c r="E331" s="10">
        <v>40842</v>
      </c>
      <c r="F331" s="10">
        <v>21694</v>
      </c>
      <c r="G331" s="10">
        <v>3074454</v>
      </c>
      <c r="H331" s="10">
        <v>636723</v>
      </c>
      <c r="I331" s="10">
        <f t="shared" si="6"/>
        <v>5093617</v>
      </c>
    </row>
    <row r="332" spans="1:9">
      <c r="A332" s="1" t="s">
        <v>656</v>
      </c>
      <c r="B332" s="1" t="s">
        <v>657</v>
      </c>
      <c r="C332" s="10">
        <v>3771288</v>
      </c>
      <c r="D332" s="10">
        <v>1674252</v>
      </c>
      <c r="E332" s="10">
        <v>104472</v>
      </c>
      <c r="F332" s="10">
        <v>75464</v>
      </c>
      <c r="G332" s="10">
        <v>4841439</v>
      </c>
      <c r="H332" s="10">
        <v>1797264</v>
      </c>
      <c r="I332" s="10">
        <f t="shared" si="6"/>
        <v>12264179</v>
      </c>
    </row>
    <row r="333" spans="1:9">
      <c r="A333" s="1" t="s">
        <v>658</v>
      </c>
      <c r="B333" s="1" t="s">
        <v>659</v>
      </c>
      <c r="C333" s="10">
        <v>301608</v>
      </c>
      <c r="D333" s="10">
        <v>123192</v>
      </c>
      <c r="E333" s="10">
        <v>9832</v>
      </c>
      <c r="F333" s="10">
        <v>4845</v>
      </c>
      <c r="G333" s="10">
        <v>787629</v>
      </c>
      <c r="H333" s="10">
        <v>150669</v>
      </c>
      <c r="I333" s="10">
        <f t="shared" si="6"/>
        <v>1377775</v>
      </c>
    </row>
    <row r="334" spans="1:9">
      <c r="A334" s="1" t="s">
        <v>660</v>
      </c>
      <c r="B334" s="1" t="s">
        <v>661</v>
      </c>
      <c r="C334" s="10">
        <v>352974</v>
      </c>
      <c r="D334" s="10">
        <v>126126</v>
      </c>
      <c r="E334" s="10">
        <v>10857</v>
      </c>
      <c r="F334" s="10">
        <v>7814</v>
      </c>
      <c r="G334" s="10">
        <v>714156</v>
      </c>
      <c r="H334" s="10">
        <v>169551</v>
      </c>
      <c r="I334" s="10">
        <f t="shared" si="6"/>
        <v>1381478</v>
      </c>
    </row>
    <row r="335" spans="1:9">
      <c r="A335" s="1" t="s">
        <v>662</v>
      </c>
      <c r="B335" s="1" t="s">
        <v>663</v>
      </c>
      <c r="C335" s="10">
        <v>609522</v>
      </c>
      <c r="D335" s="10">
        <v>169008</v>
      </c>
      <c r="E335" s="10">
        <v>35120</v>
      </c>
      <c r="F335" s="10">
        <v>17081</v>
      </c>
      <c r="G335" s="10">
        <v>2544123</v>
      </c>
      <c r="H335" s="10">
        <v>549378</v>
      </c>
      <c r="I335" s="10">
        <f t="shared" si="6"/>
        <v>3924232</v>
      </c>
    </row>
    <row r="336" spans="1:9">
      <c r="A336" s="1" t="s">
        <v>664</v>
      </c>
      <c r="B336" s="1" t="s">
        <v>665</v>
      </c>
      <c r="C336" s="10">
        <v>398124</v>
      </c>
      <c r="D336" s="10">
        <v>177018</v>
      </c>
      <c r="E336" s="10">
        <v>7193</v>
      </c>
      <c r="F336" s="10">
        <v>6363</v>
      </c>
      <c r="G336" s="10">
        <v>698418</v>
      </c>
      <c r="H336" s="10">
        <v>114831</v>
      </c>
      <c r="I336" s="10">
        <f t="shared" si="6"/>
        <v>1401947</v>
      </c>
    </row>
    <row r="337" spans="1:9">
      <c r="A337" s="1" t="s">
        <v>666</v>
      </c>
      <c r="B337" s="1" t="s">
        <v>667</v>
      </c>
      <c r="C337" s="10">
        <v>171060</v>
      </c>
      <c r="D337" s="10">
        <v>76506</v>
      </c>
      <c r="E337" s="10">
        <v>3026</v>
      </c>
      <c r="F337" s="10">
        <v>1597</v>
      </c>
      <c r="G337" s="10">
        <v>105663</v>
      </c>
      <c r="H337" s="10">
        <v>52149</v>
      </c>
      <c r="I337" s="10">
        <f t="shared" si="6"/>
        <v>410001</v>
      </c>
    </row>
    <row r="338" spans="1:9">
      <c r="A338" s="1" t="s">
        <v>668</v>
      </c>
      <c r="B338" s="1" t="s">
        <v>669</v>
      </c>
      <c r="C338" s="10">
        <v>459252</v>
      </c>
      <c r="D338" s="10">
        <v>108636</v>
      </c>
      <c r="E338" s="10">
        <v>18834</v>
      </c>
      <c r="F338" s="10">
        <v>14633</v>
      </c>
      <c r="G338" s="10">
        <v>720678</v>
      </c>
      <c r="H338" s="10">
        <v>334353</v>
      </c>
      <c r="I338" s="10">
        <f t="shared" si="6"/>
        <v>1656386</v>
      </c>
    </row>
    <row r="339" spans="1:9">
      <c r="A339" s="1" t="s">
        <v>670</v>
      </c>
      <c r="B339" s="1" t="s">
        <v>671</v>
      </c>
      <c r="C339" s="10">
        <v>4512708</v>
      </c>
      <c r="D339" s="10">
        <v>1129632</v>
      </c>
      <c r="E339" s="10">
        <v>339136</v>
      </c>
      <c r="F339" s="10">
        <v>172633</v>
      </c>
      <c r="G339" s="10">
        <v>16092597</v>
      </c>
      <c r="H339" s="10">
        <v>5640603</v>
      </c>
      <c r="I339" s="10">
        <f t="shared" si="6"/>
        <v>27887309</v>
      </c>
    </row>
    <row r="340" spans="1:9">
      <c r="A340" s="1" t="s">
        <v>672</v>
      </c>
      <c r="B340" s="1" t="s">
        <v>673</v>
      </c>
      <c r="C340" s="10">
        <v>343638</v>
      </c>
      <c r="D340" s="10">
        <v>151578</v>
      </c>
      <c r="E340" s="10">
        <v>8414</v>
      </c>
      <c r="F340" s="10">
        <v>4200</v>
      </c>
      <c r="G340" s="10">
        <v>376953</v>
      </c>
      <c r="H340" s="10">
        <v>128706</v>
      </c>
      <c r="I340" s="10">
        <f t="shared" si="6"/>
        <v>1013489</v>
      </c>
    </row>
    <row r="341" spans="1:9">
      <c r="A341" s="1" t="s">
        <v>674</v>
      </c>
      <c r="B341" s="1" t="s">
        <v>675</v>
      </c>
      <c r="C341" s="10">
        <v>569244</v>
      </c>
      <c r="D341" s="10">
        <v>266640</v>
      </c>
      <c r="E341" s="10">
        <v>18890</v>
      </c>
      <c r="F341" s="10">
        <v>12750</v>
      </c>
      <c r="G341" s="10">
        <v>1289745</v>
      </c>
      <c r="H341" s="10">
        <v>291195</v>
      </c>
      <c r="I341" s="10">
        <f t="shared" si="6"/>
        <v>2448464</v>
      </c>
    </row>
    <row r="342" spans="1:9">
      <c r="A342" s="1" t="s">
        <v>676</v>
      </c>
      <c r="B342" s="1" t="s">
        <v>677</v>
      </c>
      <c r="C342" s="10">
        <v>876120</v>
      </c>
      <c r="D342" s="10">
        <v>311634</v>
      </c>
      <c r="E342" s="10">
        <v>49529</v>
      </c>
      <c r="F342" s="10">
        <v>26761</v>
      </c>
      <c r="G342" s="10">
        <v>5565294</v>
      </c>
      <c r="H342" s="10">
        <v>719574</v>
      </c>
      <c r="I342" s="10">
        <f t="shared" si="6"/>
        <v>7548912</v>
      </c>
    </row>
    <row r="343" spans="1:9">
      <c r="A343" s="1" t="s">
        <v>678</v>
      </c>
      <c r="B343" s="1" t="s">
        <v>679</v>
      </c>
      <c r="C343" s="10">
        <v>1165776</v>
      </c>
      <c r="D343" s="10">
        <v>786480</v>
      </c>
      <c r="E343" s="10">
        <v>60709</v>
      </c>
      <c r="F343" s="10">
        <v>36482</v>
      </c>
      <c r="G343" s="10">
        <v>1582455</v>
      </c>
      <c r="H343" s="10">
        <v>1192011</v>
      </c>
      <c r="I343" s="10">
        <f t="shared" si="6"/>
        <v>4823913</v>
      </c>
    </row>
    <row r="344" spans="1:9">
      <c r="A344" s="1" t="s">
        <v>680</v>
      </c>
      <c r="B344" s="1" t="s">
        <v>681</v>
      </c>
      <c r="C344" s="10">
        <v>979932</v>
      </c>
      <c r="D344" s="10">
        <v>370980</v>
      </c>
      <c r="E344" s="10">
        <v>28455</v>
      </c>
      <c r="F344" s="10">
        <v>15682</v>
      </c>
      <c r="G344" s="10">
        <v>1014504</v>
      </c>
      <c r="H344" s="10">
        <v>512385</v>
      </c>
      <c r="I344" s="10">
        <f t="shared" si="6"/>
        <v>2921938</v>
      </c>
    </row>
    <row r="345" spans="1:9">
      <c r="A345" s="1" t="s">
        <v>682</v>
      </c>
      <c r="B345" s="1" t="s">
        <v>683</v>
      </c>
      <c r="C345" s="10">
        <v>382416</v>
      </c>
      <c r="D345" s="10">
        <v>114918</v>
      </c>
      <c r="E345" s="10">
        <v>14500</v>
      </c>
      <c r="F345" s="10">
        <v>7774</v>
      </c>
      <c r="G345" s="10">
        <v>853443</v>
      </c>
      <c r="H345" s="10">
        <v>241227</v>
      </c>
      <c r="I345" s="10">
        <f t="shared" si="6"/>
        <v>1614278</v>
      </c>
    </row>
    <row r="346" spans="1:9">
      <c r="A346" s="1" t="s">
        <v>684</v>
      </c>
      <c r="B346" s="1" t="s">
        <v>685</v>
      </c>
      <c r="C346" s="10">
        <v>246048</v>
      </c>
      <c r="D346" s="10">
        <v>105780</v>
      </c>
      <c r="E346" s="10">
        <v>1671</v>
      </c>
      <c r="F346" s="10">
        <v>1904</v>
      </c>
      <c r="G346" s="10">
        <v>60330</v>
      </c>
      <c r="H346" s="10">
        <v>29799</v>
      </c>
      <c r="I346" s="10">
        <f t="shared" si="6"/>
        <v>445532</v>
      </c>
    </row>
    <row r="347" spans="1:9">
      <c r="A347" s="1" t="s">
        <v>686</v>
      </c>
      <c r="B347" s="1" t="s">
        <v>687</v>
      </c>
      <c r="C347" s="10">
        <v>1059822</v>
      </c>
      <c r="D347" s="10">
        <v>347394</v>
      </c>
      <c r="E347" s="10">
        <v>14731</v>
      </c>
      <c r="F347" s="10">
        <v>17445</v>
      </c>
      <c r="G347" s="10">
        <v>639930</v>
      </c>
      <c r="H347" s="10">
        <v>267045</v>
      </c>
      <c r="I347" s="10">
        <f t="shared" si="6"/>
        <v>2346367</v>
      </c>
    </row>
    <row r="348" spans="1:9">
      <c r="A348" s="1" t="s">
        <v>688</v>
      </c>
      <c r="B348" s="1" t="s">
        <v>689</v>
      </c>
      <c r="C348" s="10">
        <v>440634</v>
      </c>
      <c r="D348" s="10">
        <v>208728</v>
      </c>
      <c r="E348" s="10">
        <v>13607</v>
      </c>
      <c r="F348" s="10">
        <v>9576</v>
      </c>
      <c r="G348" s="10">
        <v>776409</v>
      </c>
      <c r="H348" s="10">
        <v>237501</v>
      </c>
      <c r="I348" s="10">
        <f t="shared" si="6"/>
        <v>1686455</v>
      </c>
    </row>
    <row r="349" spans="1:9">
      <c r="A349" s="1" t="s">
        <v>690</v>
      </c>
      <c r="B349" s="1" t="s">
        <v>691</v>
      </c>
      <c r="C349" s="10">
        <v>517002</v>
      </c>
      <c r="D349" s="10">
        <v>270120</v>
      </c>
      <c r="E349" s="10">
        <v>20842</v>
      </c>
      <c r="F349" s="10">
        <v>10272</v>
      </c>
      <c r="G349" s="10">
        <v>1297902</v>
      </c>
      <c r="H349" s="10">
        <v>335637</v>
      </c>
      <c r="I349" s="10">
        <f t="shared" si="6"/>
        <v>2451775</v>
      </c>
    </row>
    <row r="350" spans="1:9">
      <c r="A350" s="1" t="s">
        <v>692</v>
      </c>
      <c r="B350" s="1" t="s">
        <v>693</v>
      </c>
      <c r="C350" s="10">
        <v>595260</v>
      </c>
      <c r="D350" s="10">
        <v>162354</v>
      </c>
      <c r="E350" s="10">
        <v>31110</v>
      </c>
      <c r="F350" s="10">
        <v>15599</v>
      </c>
      <c r="G350" s="10">
        <v>1345482</v>
      </c>
      <c r="H350" s="10">
        <v>509685</v>
      </c>
      <c r="I350" s="10">
        <f t="shared" si="6"/>
        <v>2659490</v>
      </c>
    </row>
    <row r="351" spans="1:9">
      <c r="A351" s="1" t="s">
        <v>694</v>
      </c>
      <c r="B351" s="1" t="s">
        <v>695</v>
      </c>
      <c r="C351" s="10">
        <v>417156</v>
      </c>
      <c r="D351" s="10">
        <v>142782</v>
      </c>
      <c r="E351" s="10">
        <v>11252</v>
      </c>
      <c r="F351" s="10">
        <v>6926</v>
      </c>
      <c r="G351" s="10">
        <v>313839</v>
      </c>
      <c r="H351" s="10">
        <v>186123</v>
      </c>
      <c r="I351" s="10">
        <f t="shared" si="6"/>
        <v>1078078</v>
      </c>
    </row>
    <row r="352" spans="1:9">
      <c r="A352" s="1" t="s">
        <v>696</v>
      </c>
      <c r="B352" s="1" t="s">
        <v>697</v>
      </c>
      <c r="C352" s="10">
        <v>536898</v>
      </c>
      <c r="D352" s="10">
        <v>162510</v>
      </c>
      <c r="E352" s="10">
        <v>31009</v>
      </c>
      <c r="F352" s="10">
        <v>14405</v>
      </c>
      <c r="G352" s="10">
        <v>2720508</v>
      </c>
      <c r="H352" s="10">
        <v>470637</v>
      </c>
      <c r="I352" s="10">
        <f t="shared" si="6"/>
        <v>3935967</v>
      </c>
    </row>
    <row r="353" spans="1:9">
      <c r="A353" s="1" t="s">
        <v>698</v>
      </c>
      <c r="B353" s="1" t="s">
        <v>699</v>
      </c>
      <c r="C353" s="10">
        <v>1272882</v>
      </c>
      <c r="D353" s="10">
        <v>621462</v>
      </c>
      <c r="E353" s="10">
        <v>65926</v>
      </c>
      <c r="F353" s="10">
        <v>36539</v>
      </c>
      <c r="G353" s="10">
        <v>4152795</v>
      </c>
      <c r="H353" s="10">
        <v>1059192</v>
      </c>
      <c r="I353" s="10">
        <f t="shared" si="6"/>
        <v>7208796</v>
      </c>
    </row>
    <row r="354" spans="1:9">
      <c r="A354" s="1" t="s">
        <v>700</v>
      </c>
      <c r="B354" s="1" t="s">
        <v>701</v>
      </c>
      <c r="C354" s="10">
        <v>376812</v>
      </c>
      <c r="D354" s="10">
        <v>147804</v>
      </c>
      <c r="E354" s="10">
        <v>15228</v>
      </c>
      <c r="F354" s="10">
        <v>8533</v>
      </c>
      <c r="G354" s="10">
        <v>908598</v>
      </c>
      <c r="H354" s="10">
        <v>253815</v>
      </c>
      <c r="I354" s="10">
        <f t="shared" si="6"/>
        <v>1710790</v>
      </c>
    </row>
    <row r="355" spans="1:9">
      <c r="A355" s="1" t="s">
        <v>702</v>
      </c>
      <c r="B355" s="1" t="s">
        <v>703</v>
      </c>
      <c r="C355" s="10">
        <v>2618328</v>
      </c>
      <c r="D355" s="10">
        <v>1031208</v>
      </c>
      <c r="E355" s="10">
        <v>97713</v>
      </c>
      <c r="F355" s="10">
        <v>108094</v>
      </c>
      <c r="G355" s="10">
        <v>1296072</v>
      </c>
      <c r="H355" s="10">
        <v>2086146</v>
      </c>
      <c r="I355" s="10">
        <f t="shared" si="6"/>
        <v>7237561</v>
      </c>
    </row>
    <row r="356" spans="1:9">
      <c r="A356" s="1" t="s">
        <v>704</v>
      </c>
      <c r="B356" s="1" t="s">
        <v>705</v>
      </c>
      <c r="C356" s="10">
        <v>469692</v>
      </c>
      <c r="D356" s="10">
        <v>219336</v>
      </c>
      <c r="E356" s="10">
        <v>21122</v>
      </c>
      <c r="F356" s="10">
        <v>10597</v>
      </c>
      <c r="G356" s="10">
        <v>1406838</v>
      </c>
      <c r="H356" s="10">
        <v>336921</v>
      </c>
      <c r="I356" s="10">
        <f t="shared" si="6"/>
        <v>2464506</v>
      </c>
    </row>
    <row r="357" spans="1:9">
      <c r="A357" s="1" t="s">
        <v>706</v>
      </c>
      <c r="B357" s="1" t="s">
        <v>707</v>
      </c>
      <c r="C357" s="10">
        <v>555096</v>
      </c>
      <c r="D357" s="10">
        <v>178080</v>
      </c>
      <c r="E357" s="10">
        <v>34369</v>
      </c>
      <c r="F357" s="10">
        <v>15068</v>
      </c>
      <c r="G357" s="10">
        <v>2169501</v>
      </c>
      <c r="H357" s="10">
        <v>492345</v>
      </c>
      <c r="I357" s="10">
        <f t="shared" si="6"/>
        <v>3444459</v>
      </c>
    </row>
    <row r="358" spans="1:9">
      <c r="A358" s="1" t="s">
        <v>708</v>
      </c>
      <c r="B358" s="1" t="s">
        <v>709</v>
      </c>
      <c r="C358" s="10">
        <v>419346</v>
      </c>
      <c r="D358" s="10">
        <v>330354</v>
      </c>
      <c r="E358" s="10">
        <v>15704</v>
      </c>
      <c r="F358" s="10">
        <v>9362</v>
      </c>
      <c r="G358" s="10">
        <v>939672</v>
      </c>
      <c r="H358" s="10">
        <v>254073</v>
      </c>
      <c r="I358" s="10">
        <f t="shared" si="6"/>
        <v>1968511</v>
      </c>
    </row>
    <row r="359" spans="1:9">
      <c r="A359" s="1" t="s">
        <v>710</v>
      </c>
      <c r="B359" s="1" t="s">
        <v>711</v>
      </c>
      <c r="C359" s="10">
        <v>285030</v>
      </c>
      <c r="D359" s="10">
        <v>136458</v>
      </c>
      <c r="E359" s="10">
        <v>4629</v>
      </c>
      <c r="F359" s="10">
        <v>2433</v>
      </c>
      <c r="G359" s="10">
        <v>613935</v>
      </c>
      <c r="H359" s="10">
        <v>65508</v>
      </c>
      <c r="I359" s="10">
        <f t="shared" si="6"/>
        <v>1107993</v>
      </c>
    </row>
    <row r="360" spans="1:9">
      <c r="A360" s="1" t="s">
        <v>712</v>
      </c>
      <c r="B360" s="1" t="s">
        <v>713</v>
      </c>
      <c r="C360" s="10">
        <v>277704</v>
      </c>
      <c r="D360" s="10">
        <v>136440</v>
      </c>
      <c r="E360" s="10">
        <v>6262</v>
      </c>
      <c r="F360" s="10">
        <v>2902</v>
      </c>
      <c r="G360" s="10">
        <v>537840</v>
      </c>
      <c r="H360" s="10">
        <v>94794</v>
      </c>
      <c r="I360" s="10">
        <f t="shared" si="6"/>
        <v>1055942</v>
      </c>
    </row>
    <row r="361" spans="1:9">
      <c r="A361" s="1" t="s">
        <v>714</v>
      </c>
      <c r="B361" s="1" t="s">
        <v>715</v>
      </c>
      <c r="C361" s="10">
        <v>571992</v>
      </c>
      <c r="D361" s="10">
        <v>189162</v>
      </c>
      <c r="E361" s="10">
        <v>15390</v>
      </c>
      <c r="F361" s="10">
        <v>16636</v>
      </c>
      <c r="G361" s="10">
        <v>564072</v>
      </c>
      <c r="H361" s="10">
        <v>255999</v>
      </c>
      <c r="I361" s="10">
        <f t="shared" si="6"/>
        <v>1613251</v>
      </c>
    </row>
    <row r="362" spans="1:9">
      <c r="A362" s="1" t="s">
        <v>716</v>
      </c>
      <c r="B362" s="1" t="s">
        <v>717</v>
      </c>
      <c r="C362" s="10">
        <v>365544</v>
      </c>
      <c r="D362" s="10">
        <v>157944</v>
      </c>
      <c r="E362" s="10">
        <v>6960</v>
      </c>
      <c r="F362" s="10">
        <v>3570</v>
      </c>
      <c r="G362" s="10">
        <v>555489</v>
      </c>
      <c r="H362" s="10">
        <v>116631</v>
      </c>
      <c r="I362" s="10">
        <f t="shared" si="6"/>
        <v>1206138</v>
      </c>
    </row>
    <row r="363" spans="1:9">
      <c r="A363" s="1" t="s">
        <v>718</v>
      </c>
      <c r="B363" s="1" t="s">
        <v>719</v>
      </c>
      <c r="C363" s="10">
        <v>558228</v>
      </c>
      <c r="D363" s="10">
        <v>242220</v>
      </c>
      <c r="E363" s="10">
        <v>14672</v>
      </c>
      <c r="F363" s="10">
        <v>10142</v>
      </c>
      <c r="G363" s="10">
        <v>1007289</v>
      </c>
      <c r="H363" s="10">
        <v>238143</v>
      </c>
      <c r="I363" s="10">
        <f t="shared" si="6"/>
        <v>2070694</v>
      </c>
    </row>
    <row r="364" spans="1:9">
      <c r="A364" s="1" t="s">
        <v>720</v>
      </c>
      <c r="B364" s="1" t="s">
        <v>721</v>
      </c>
      <c r="C364" s="10">
        <v>342450</v>
      </c>
      <c r="D364" s="10">
        <v>159954</v>
      </c>
      <c r="E364" s="10">
        <v>6262</v>
      </c>
      <c r="F364" s="10">
        <v>4638</v>
      </c>
      <c r="G364" s="10">
        <v>288294</v>
      </c>
      <c r="H364" s="10">
        <v>103914</v>
      </c>
      <c r="I364" s="10">
        <f t="shared" si="6"/>
        <v>905512</v>
      </c>
    </row>
    <row r="365" spans="1:9">
      <c r="A365" s="1" t="s">
        <v>722</v>
      </c>
      <c r="B365" s="1" t="s">
        <v>723</v>
      </c>
      <c r="C365" s="10">
        <v>698706</v>
      </c>
      <c r="D365" s="10">
        <v>356484</v>
      </c>
      <c r="E365" s="10">
        <v>28762</v>
      </c>
      <c r="F365" s="10">
        <v>18229</v>
      </c>
      <c r="G365" s="10">
        <v>1820436</v>
      </c>
      <c r="H365" s="10">
        <v>461388</v>
      </c>
      <c r="I365" s="10">
        <f t="shared" si="6"/>
        <v>3384005</v>
      </c>
    </row>
    <row r="366" spans="1:9">
      <c r="A366" s="1" t="s">
        <v>724</v>
      </c>
      <c r="B366" s="1" t="s">
        <v>725</v>
      </c>
      <c r="C366" s="10">
        <v>348690</v>
      </c>
      <c r="D366" s="10">
        <v>181056</v>
      </c>
      <c r="E366" s="10">
        <v>7474</v>
      </c>
      <c r="F366" s="10">
        <v>3996</v>
      </c>
      <c r="G366" s="10">
        <v>495108</v>
      </c>
      <c r="H366" s="10">
        <v>118428</v>
      </c>
      <c r="I366" s="10">
        <f t="shared" si="6"/>
        <v>1154752</v>
      </c>
    </row>
    <row r="367" spans="1:9">
      <c r="A367" s="1" t="s">
        <v>726</v>
      </c>
      <c r="B367" s="1" t="s">
        <v>727</v>
      </c>
      <c r="C367" s="10">
        <v>406416</v>
      </c>
      <c r="D367" s="10">
        <v>173406</v>
      </c>
      <c r="E367" s="10">
        <v>11558</v>
      </c>
      <c r="F367" s="10">
        <v>8924</v>
      </c>
      <c r="G367" s="10">
        <v>468282</v>
      </c>
      <c r="H367" s="10">
        <v>192159</v>
      </c>
      <c r="I367" s="10">
        <f t="shared" si="6"/>
        <v>1260745</v>
      </c>
    </row>
    <row r="368" spans="1:9">
      <c r="A368" s="1" t="s">
        <v>728</v>
      </c>
      <c r="B368" s="1" t="s">
        <v>729</v>
      </c>
      <c r="C368" s="10">
        <v>482916</v>
      </c>
      <c r="D368" s="10">
        <v>195588</v>
      </c>
      <c r="E368" s="10">
        <v>19445</v>
      </c>
      <c r="F368" s="10">
        <v>16256</v>
      </c>
      <c r="G368" s="10">
        <v>844044</v>
      </c>
      <c r="H368" s="10">
        <v>338205</v>
      </c>
      <c r="I368" s="10">
        <f t="shared" si="6"/>
        <v>1896454</v>
      </c>
    </row>
    <row r="369" spans="1:9">
      <c r="A369" s="1" t="s">
        <v>730</v>
      </c>
      <c r="B369" s="1" t="s">
        <v>731</v>
      </c>
      <c r="C369" s="10">
        <v>1944444</v>
      </c>
      <c r="D369" s="10">
        <v>869466</v>
      </c>
      <c r="E369" s="10">
        <v>116089</v>
      </c>
      <c r="F369" s="10">
        <v>65348</v>
      </c>
      <c r="G369" s="10">
        <v>6193533</v>
      </c>
      <c r="H369" s="10">
        <v>1889490</v>
      </c>
      <c r="I369" s="10">
        <f t="shared" si="6"/>
        <v>11078370</v>
      </c>
    </row>
    <row r="370" spans="1:9">
      <c r="A370" s="1" t="s">
        <v>732</v>
      </c>
      <c r="B370" s="1" t="s">
        <v>733</v>
      </c>
      <c r="C370" s="10">
        <v>292614</v>
      </c>
      <c r="D370" s="10">
        <v>115794</v>
      </c>
      <c r="E370" s="10">
        <v>9820</v>
      </c>
      <c r="F370" s="10">
        <v>5560</v>
      </c>
      <c r="G370" s="10">
        <v>588621</v>
      </c>
      <c r="H370" s="10">
        <v>167883</v>
      </c>
      <c r="I370" s="10">
        <f t="shared" si="6"/>
        <v>1180292</v>
      </c>
    </row>
    <row r="371" spans="1:9">
      <c r="A371" s="1" t="s">
        <v>734</v>
      </c>
      <c r="B371" s="1" t="s">
        <v>735</v>
      </c>
      <c r="C371" s="10">
        <v>846750</v>
      </c>
      <c r="D371" s="10">
        <v>475140</v>
      </c>
      <c r="E371" s="10">
        <v>34594</v>
      </c>
      <c r="F371" s="10">
        <v>21469</v>
      </c>
      <c r="G371" s="10">
        <v>3203697</v>
      </c>
      <c r="H371" s="10">
        <v>511998</v>
      </c>
      <c r="I371" s="10">
        <f t="shared" si="6"/>
        <v>5093648</v>
      </c>
    </row>
    <row r="372" spans="1:9">
      <c r="A372" s="1" t="s">
        <v>736</v>
      </c>
      <c r="B372" s="1" t="s">
        <v>737</v>
      </c>
      <c r="C372" s="10">
        <v>642900</v>
      </c>
      <c r="D372" s="10">
        <v>219300</v>
      </c>
      <c r="E372" s="10">
        <v>38517</v>
      </c>
      <c r="F372" s="10">
        <v>17860</v>
      </c>
      <c r="G372" s="10">
        <v>2449425</v>
      </c>
      <c r="H372" s="10">
        <v>583545</v>
      </c>
      <c r="I372" s="10">
        <f t="shared" si="6"/>
        <v>3951547</v>
      </c>
    </row>
    <row r="373" spans="1:9">
      <c r="A373" s="1" t="s">
        <v>738</v>
      </c>
      <c r="B373" s="1" t="s">
        <v>739</v>
      </c>
      <c r="C373" s="10">
        <v>861138</v>
      </c>
      <c r="D373" s="10">
        <v>471534</v>
      </c>
      <c r="E373" s="10">
        <v>13958</v>
      </c>
      <c r="F373" s="10">
        <v>9113</v>
      </c>
      <c r="G373" s="10">
        <v>865581</v>
      </c>
      <c r="H373" s="10">
        <v>233262</v>
      </c>
      <c r="I373" s="10">
        <f t="shared" si="6"/>
        <v>2454586</v>
      </c>
    </row>
    <row r="374" spans="1:9">
      <c r="A374" s="1" t="s">
        <v>740</v>
      </c>
      <c r="B374" s="1" t="s">
        <v>741</v>
      </c>
      <c r="C374" s="10">
        <v>322938</v>
      </c>
      <c r="D374" s="10">
        <v>187170</v>
      </c>
      <c r="E374" s="10">
        <v>13117</v>
      </c>
      <c r="F374" s="10">
        <v>7330</v>
      </c>
      <c r="G374" s="10">
        <v>435960</v>
      </c>
      <c r="H374" s="10">
        <v>237246</v>
      </c>
      <c r="I374" s="10">
        <f t="shared" si="6"/>
        <v>1203761</v>
      </c>
    </row>
    <row r="375" spans="1:9">
      <c r="A375" s="1" t="s">
        <v>742</v>
      </c>
      <c r="B375" s="1" t="s">
        <v>743</v>
      </c>
      <c r="C375" s="10">
        <v>302178</v>
      </c>
      <c r="D375" s="10">
        <v>153318</v>
      </c>
      <c r="E375" s="10">
        <v>5092</v>
      </c>
      <c r="F375" s="10">
        <v>4325</v>
      </c>
      <c r="G375" s="10">
        <v>323592</v>
      </c>
      <c r="H375" s="10">
        <v>87216</v>
      </c>
      <c r="I375" s="10">
        <f t="shared" si="6"/>
        <v>875721</v>
      </c>
    </row>
    <row r="376" spans="1:9">
      <c r="A376" s="1" t="s">
        <v>744</v>
      </c>
      <c r="B376" s="1" t="s">
        <v>745</v>
      </c>
      <c r="C376" s="10">
        <v>373098</v>
      </c>
      <c r="D376" s="10">
        <v>174288</v>
      </c>
      <c r="E376" s="10">
        <v>7698</v>
      </c>
      <c r="F376" s="10">
        <v>6530</v>
      </c>
      <c r="G376" s="10">
        <v>751083</v>
      </c>
      <c r="H376" s="10">
        <v>122538</v>
      </c>
      <c r="I376" s="10">
        <f t="shared" si="6"/>
        <v>1435235</v>
      </c>
    </row>
    <row r="377" spans="1:9">
      <c r="A377" s="1" t="s">
        <v>746</v>
      </c>
      <c r="B377" s="1" t="s">
        <v>747</v>
      </c>
      <c r="C377" s="10">
        <v>435858</v>
      </c>
      <c r="D377" s="10">
        <v>198162</v>
      </c>
      <c r="E377" s="10">
        <v>15544</v>
      </c>
      <c r="F377" s="10">
        <v>7859</v>
      </c>
      <c r="G377" s="10">
        <v>1431024</v>
      </c>
      <c r="H377" s="10">
        <v>242253</v>
      </c>
      <c r="I377" s="10">
        <f t="shared" si="6"/>
        <v>2330700</v>
      </c>
    </row>
    <row r="378" spans="1:9">
      <c r="A378" s="1" t="s">
        <v>748</v>
      </c>
      <c r="B378" s="1" t="s">
        <v>749</v>
      </c>
      <c r="C378" s="10">
        <v>236544</v>
      </c>
      <c r="D378" s="10">
        <v>111264</v>
      </c>
      <c r="E378" s="10">
        <v>3606</v>
      </c>
      <c r="F378" s="10">
        <v>1783</v>
      </c>
      <c r="G378" s="10">
        <v>260550</v>
      </c>
      <c r="H378" s="10">
        <v>57543</v>
      </c>
      <c r="I378" s="10">
        <f t="shared" si="6"/>
        <v>671290</v>
      </c>
    </row>
    <row r="379" spans="1:9">
      <c r="A379" s="1" t="s">
        <v>750</v>
      </c>
      <c r="B379" s="1" t="s">
        <v>751</v>
      </c>
      <c r="C379" s="10">
        <v>325302</v>
      </c>
      <c r="D379" s="10">
        <v>124920</v>
      </c>
      <c r="E379" s="10">
        <v>12978</v>
      </c>
      <c r="F379" s="10">
        <v>5779</v>
      </c>
      <c r="G379" s="10">
        <v>1159743</v>
      </c>
      <c r="H379" s="10">
        <v>188820</v>
      </c>
      <c r="I379" s="10">
        <f t="shared" si="6"/>
        <v>1817542</v>
      </c>
    </row>
    <row r="380" spans="1:9">
      <c r="A380" s="1" t="s">
        <v>752</v>
      </c>
      <c r="B380" s="1" t="s">
        <v>753</v>
      </c>
      <c r="C380" s="10">
        <v>1477266</v>
      </c>
      <c r="D380" s="10">
        <v>658914</v>
      </c>
      <c r="E380" s="10">
        <v>65433</v>
      </c>
      <c r="F380" s="10">
        <v>74141</v>
      </c>
      <c r="G380" s="10">
        <v>1392177</v>
      </c>
      <c r="H380" s="10">
        <v>1299909</v>
      </c>
      <c r="I380" s="10">
        <f t="shared" si="6"/>
        <v>4967840</v>
      </c>
    </row>
    <row r="381" spans="1:9">
      <c r="A381" s="1" t="s">
        <v>754</v>
      </c>
      <c r="B381" s="1" t="s">
        <v>755</v>
      </c>
      <c r="C381" s="10">
        <v>197202</v>
      </c>
      <c r="D381" s="10">
        <v>100674</v>
      </c>
      <c r="E381" s="10">
        <v>2837</v>
      </c>
      <c r="F381" s="10">
        <v>1431</v>
      </c>
      <c r="G381" s="10">
        <v>135213</v>
      </c>
      <c r="H381" s="10">
        <v>46755</v>
      </c>
      <c r="I381" s="10">
        <f t="shared" si="6"/>
        <v>484112</v>
      </c>
    </row>
    <row r="382" spans="1:9">
      <c r="A382" s="1" t="s">
        <v>756</v>
      </c>
      <c r="B382" s="1" t="s">
        <v>757</v>
      </c>
      <c r="C382" s="10">
        <v>1325358</v>
      </c>
      <c r="D382" s="10">
        <v>465204</v>
      </c>
      <c r="E382" s="10">
        <v>93967</v>
      </c>
      <c r="F382" s="10">
        <v>46513</v>
      </c>
      <c r="G382" s="10">
        <v>9904995</v>
      </c>
      <c r="H382" s="10">
        <v>1409733</v>
      </c>
      <c r="I382" s="10">
        <f t="shared" si="6"/>
        <v>13245770</v>
      </c>
    </row>
    <row r="383" spans="1:9">
      <c r="A383" s="1" t="s">
        <v>758</v>
      </c>
      <c r="B383" s="1" t="s">
        <v>759</v>
      </c>
      <c r="C383" s="10">
        <v>511992</v>
      </c>
      <c r="D383" s="10">
        <v>324792</v>
      </c>
      <c r="E383" s="10">
        <v>27927</v>
      </c>
      <c r="F383" s="10">
        <v>16984</v>
      </c>
      <c r="G383" s="10">
        <v>1723047</v>
      </c>
      <c r="H383" s="10">
        <v>464343</v>
      </c>
      <c r="I383" s="10">
        <f t="shared" si="6"/>
        <v>3069085</v>
      </c>
    </row>
    <row r="384" spans="1:9">
      <c r="A384" s="1" t="s">
        <v>760</v>
      </c>
      <c r="B384" s="1" t="s">
        <v>761</v>
      </c>
      <c r="C384" s="10">
        <v>469626</v>
      </c>
      <c r="D384" s="10">
        <v>143202</v>
      </c>
      <c r="E384" s="10">
        <v>24702</v>
      </c>
      <c r="F384" s="10">
        <v>11704</v>
      </c>
      <c r="G384" s="10">
        <v>1696860</v>
      </c>
      <c r="H384" s="10">
        <v>379953</v>
      </c>
      <c r="I384" s="10">
        <f t="shared" si="6"/>
        <v>2726047</v>
      </c>
    </row>
    <row r="385" spans="1:9">
      <c r="A385" s="1" t="s">
        <v>762</v>
      </c>
      <c r="B385" s="1" t="s">
        <v>763</v>
      </c>
      <c r="C385" s="10">
        <v>339870</v>
      </c>
      <c r="D385" s="10">
        <v>116682</v>
      </c>
      <c r="E385" s="10">
        <v>14907</v>
      </c>
      <c r="F385" s="10">
        <v>8112</v>
      </c>
      <c r="G385" s="10">
        <v>919593</v>
      </c>
      <c r="H385" s="10">
        <v>253302</v>
      </c>
      <c r="I385" s="10">
        <f t="shared" si="6"/>
        <v>1652466</v>
      </c>
    </row>
    <row r="386" spans="1:9">
      <c r="A386" s="1" t="s">
        <v>764</v>
      </c>
      <c r="B386" s="1" t="s">
        <v>765</v>
      </c>
      <c r="C386" s="10">
        <v>412866</v>
      </c>
      <c r="D386" s="10">
        <v>322218</v>
      </c>
      <c r="E386" s="10">
        <v>19053</v>
      </c>
      <c r="F386" s="10">
        <v>10244</v>
      </c>
      <c r="G386" s="10">
        <v>591357</v>
      </c>
      <c r="H386" s="10">
        <v>334737</v>
      </c>
      <c r="I386" s="10">
        <f t="shared" si="6"/>
        <v>1690475</v>
      </c>
    </row>
    <row r="387" spans="1:9">
      <c r="A387" s="1" t="s">
        <v>766</v>
      </c>
      <c r="B387" s="1" t="s">
        <v>767</v>
      </c>
      <c r="C387" s="10">
        <v>334782</v>
      </c>
      <c r="D387" s="10">
        <v>156654</v>
      </c>
      <c r="E387" s="10">
        <v>10078</v>
      </c>
      <c r="F387" s="10">
        <v>4839</v>
      </c>
      <c r="G387" s="10">
        <v>1184586</v>
      </c>
      <c r="H387" s="10">
        <v>150285</v>
      </c>
      <c r="I387" s="10">
        <f t="shared" si="6"/>
        <v>1841224</v>
      </c>
    </row>
    <row r="388" spans="1:9">
      <c r="A388" s="1" t="s">
        <v>768</v>
      </c>
      <c r="B388" s="1" t="s">
        <v>769</v>
      </c>
      <c r="C388" s="10">
        <v>242766</v>
      </c>
      <c r="D388" s="10">
        <v>99864</v>
      </c>
      <c r="E388" s="10">
        <v>4593</v>
      </c>
      <c r="F388" s="10">
        <v>2728</v>
      </c>
      <c r="G388" s="10">
        <v>290556</v>
      </c>
      <c r="H388" s="10">
        <v>78096</v>
      </c>
      <c r="I388" s="10">
        <f t="shared" si="6"/>
        <v>718603</v>
      </c>
    </row>
    <row r="389" spans="1:9">
      <c r="A389" s="1" t="s">
        <v>770</v>
      </c>
      <c r="B389" s="1" t="s">
        <v>771</v>
      </c>
      <c r="C389" s="10">
        <v>627516</v>
      </c>
      <c r="D389" s="10">
        <v>181776</v>
      </c>
      <c r="E389" s="10">
        <v>37039</v>
      </c>
      <c r="F389" s="10">
        <v>17773</v>
      </c>
      <c r="G389" s="10">
        <v>2499798</v>
      </c>
      <c r="H389" s="10">
        <v>579819</v>
      </c>
      <c r="I389" s="10">
        <f t="shared" si="6"/>
        <v>3943721</v>
      </c>
    </row>
    <row r="390" spans="1:9">
      <c r="A390" s="1" t="s">
        <v>772</v>
      </c>
      <c r="B390" s="1" t="s">
        <v>773</v>
      </c>
      <c r="C390" s="10">
        <v>12709242</v>
      </c>
      <c r="D390" s="10">
        <v>2853822</v>
      </c>
      <c r="E390" s="10">
        <v>512111</v>
      </c>
      <c r="F390" s="10">
        <v>602766</v>
      </c>
      <c r="G390" s="10">
        <v>14048877</v>
      </c>
      <c r="H390" s="10">
        <v>9997611</v>
      </c>
      <c r="I390" s="10">
        <f t="shared" si="6"/>
        <v>40724429</v>
      </c>
    </row>
    <row r="391" spans="1:9">
      <c r="A391" s="1" t="s">
        <v>774</v>
      </c>
      <c r="B391" s="1" t="s">
        <v>775</v>
      </c>
      <c r="C391" s="10">
        <v>3146964</v>
      </c>
      <c r="D391" s="10">
        <v>407868</v>
      </c>
      <c r="E391" s="10">
        <v>158468</v>
      </c>
      <c r="F391" s="10">
        <v>124682</v>
      </c>
      <c r="G391" s="10">
        <v>12438600</v>
      </c>
      <c r="H391" s="10">
        <v>2298861</v>
      </c>
      <c r="I391" s="10">
        <f t="shared" ref="I391:I454" si="7">SUM(C391:H391)</f>
        <v>18575443</v>
      </c>
    </row>
    <row r="392" spans="1:9">
      <c r="A392" s="1" t="s">
        <v>776</v>
      </c>
      <c r="B392" s="1" t="s">
        <v>777</v>
      </c>
      <c r="C392" s="10">
        <v>482178</v>
      </c>
      <c r="D392" s="10">
        <v>214056</v>
      </c>
      <c r="E392" s="10">
        <v>21582</v>
      </c>
      <c r="F392" s="10">
        <v>13640</v>
      </c>
      <c r="G392" s="10">
        <v>964884</v>
      </c>
      <c r="H392" s="10">
        <v>367107</v>
      </c>
      <c r="I392" s="10">
        <f t="shared" si="7"/>
        <v>2063447</v>
      </c>
    </row>
    <row r="393" spans="1:9">
      <c r="A393" s="1" t="s">
        <v>778</v>
      </c>
      <c r="B393" s="1" t="s">
        <v>779</v>
      </c>
      <c r="C393" s="10">
        <v>490704</v>
      </c>
      <c r="D393" s="10">
        <v>539376</v>
      </c>
      <c r="E393" s="10">
        <v>21775</v>
      </c>
      <c r="F393" s="10">
        <v>10019</v>
      </c>
      <c r="G393" s="10">
        <v>1871883</v>
      </c>
      <c r="H393" s="10">
        <v>325617</v>
      </c>
      <c r="I393" s="10">
        <f t="shared" si="7"/>
        <v>3259374</v>
      </c>
    </row>
    <row r="394" spans="1:9">
      <c r="A394" s="1" t="s">
        <v>780</v>
      </c>
      <c r="B394" s="1" t="s">
        <v>781</v>
      </c>
      <c r="C394" s="10">
        <v>421920</v>
      </c>
      <c r="D394" s="10">
        <v>205998</v>
      </c>
      <c r="E394" s="10">
        <v>7676</v>
      </c>
      <c r="F394" s="10">
        <v>3620</v>
      </c>
      <c r="G394" s="10">
        <v>617004</v>
      </c>
      <c r="H394" s="10">
        <v>118302</v>
      </c>
      <c r="I394" s="10">
        <f t="shared" si="7"/>
        <v>1374520</v>
      </c>
    </row>
    <row r="395" spans="1:9">
      <c r="A395" s="1" t="s">
        <v>782</v>
      </c>
      <c r="B395" s="1" t="s">
        <v>783</v>
      </c>
      <c r="C395" s="10">
        <v>5022006</v>
      </c>
      <c r="D395" s="10">
        <v>1263018</v>
      </c>
      <c r="E395" s="10">
        <v>294281</v>
      </c>
      <c r="F395" s="10">
        <v>210843</v>
      </c>
      <c r="G395" s="10">
        <v>4038096</v>
      </c>
      <c r="H395" s="10">
        <v>6082854</v>
      </c>
      <c r="I395" s="10">
        <f t="shared" si="7"/>
        <v>16911098</v>
      </c>
    </row>
    <row r="396" spans="1:9">
      <c r="A396" s="1" t="s">
        <v>784</v>
      </c>
      <c r="B396" s="1" t="s">
        <v>785</v>
      </c>
      <c r="C396" s="10">
        <v>580074</v>
      </c>
      <c r="D396" s="10">
        <v>245244</v>
      </c>
      <c r="E396" s="10">
        <v>31127</v>
      </c>
      <c r="F396" s="10">
        <v>13848</v>
      </c>
      <c r="G396" s="10">
        <v>3253806</v>
      </c>
      <c r="H396" s="10">
        <v>431076</v>
      </c>
      <c r="I396" s="10">
        <f t="shared" si="7"/>
        <v>4555175</v>
      </c>
    </row>
    <row r="397" spans="1:9">
      <c r="A397" s="1" t="s">
        <v>786</v>
      </c>
      <c r="B397" s="1" t="s">
        <v>787</v>
      </c>
      <c r="C397" s="10">
        <v>952530</v>
      </c>
      <c r="D397" s="10">
        <v>346554</v>
      </c>
      <c r="E397" s="10">
        <v>58423</v>
      </c>
      <c r="F397" s="10">
        <v>28415</v>
      </c>
      <c r="G397" s="10">
        <v>5769063</v>
      </c>
      <c r="H397" s="10">
        <v>857784</v>
      </c>
      <c r="I397" s="10">
        <f t="shared" si="7"/>
        <v>8012769</v>
      </c>
    </row>
    <row r="398" spans="1:9">
      <c r="A398" s="1" t="s">
        <v>788</v>
      </c>
      <c r="B398" s="1" t="s">
        <v>789</v>
      </c>
      <c r="C398" s="10">
        <v>598302</v>
      </c>
      <c r="D398" s="10">
        <v>199074</v>
      </c>
      <c r="E398" s="10">
        <v>28578</v>
      </c>
      <c r="F398" s="10">
        <v>15522</v>
      </c>
      <c r="G398" s="10">
        <v>1767528</v>
      </c>
      <c r="H398" s="10">
        <v>462930</v>
      </c>
      <c r="I398" s="10">
        <f t="shared" si="7"/>
        <v>3071934</v>
      </c>
    </row>
    <row r="399" spans="1:9">
      <c r="A399" s="1" t="s">
        <v>790</v>
      </c>
      <c r="B399" s="1" t="s">
        <v>791</v>
      </c>
      <c r="C399" s="10">
        <v>406020</v>
      </c>
      <c r="D399" s="10">
        <v>116892</v>
      </c>
      <c r="E399" s="10">
        <v>21555</v>
      </c>
      <c r="F399" s="10">
        <v>10921</v>
      </c>
      <c r="G399" s="10">
        <v>1210581</v>
      </c>
      <c r="H399" s="10">
        <v>356832</v>
      </c>
      <c r="I399" s="10">
        <f t="shared" si="7"/>
        <v>2122801</v>
      </c>
    </row>
    <row r="400" spans="1:9">
      <c r="A400" s="1" t="s">
        <v>792</v>
      </c>
      <c r="B400" s="1" t="s">
        <v>793</v>
      </c>
      <c r="C400" s="10">
        <v>456528</v>
      </c>
      <c r="D400" s="10">
        <v>174630</v>
      </c>
      <c r="E400" s="10">
        <v>16754</v>
      </c>
      <c r="F400" s="10">
        <v>7461</v>
      </c>
      <c r="G400" s="10">
        <v>1878348</v>
      </c>
      <c r="H400" s="10">
        <v>243795</v>
      </c>
      <c r="I400" s="10">
        <f t="shared" si="7"/>
        <v>2777516</v>
      </c>
    </row>
    <row r="401" spans="1:9">
      <c r="A401" s="1" t="s">
        <v>794</v>
      </c>
      <c r="B401" s="1" t="s">
        <v>795</v>
      </c>
      <c r="C401" s="10">
        <v>580626</v>
      </c>
      <c r="D401" s="10">
        <v>190350</v>
      </c>
      <c r="E401" s="10">
        <v>29420</v>
      </c>
      <c r="F401" s="10">
        <v>13211</v>
      </c>
      <c r="G401" s="10">
        <v>2636952</v>
      </c>
      <c r="H401" s="10">
        <v>417717</v>
      </c>
      <c r="I401" s="10">
        <f t="shared" si="7"/>
        <v>3868276</v>
      </c>
    </row>
    <row r="402" spans="1:9">
      <c r="A402" s="1" t="s">
        <v>796</v>
      </c>
      <c r="B402" s="1" t="s">
        <v>797</v>
      </c>
      <c r="C402" s="10">
        <v>5611476</v>
      </c>
      <c r="D402" s="10">
        <v>2333778</v>
      </c>
      <c r="E402" s="10">
        <v>278387</v>
      </c>
      <c r="F402" s="10">
        <v>204611</v>
      </c>
      <c r="G402" s="10">
        <v>14321103</v>
      </c>
      <c r="H402" s="10">
        <v>4939269</v>
      </c>
      <c r="I402" s="10">
        <f t="shared" si="7"/>
        <v>27688624</v>
      </c>
    </row>
    <row r="403" spans="1:9">
      <c r="A403" s="1" t="s">
        <v>798</v>
      </c>
      <c r="B403" s="1" t="s">
        <v>799</v>
      </c>
      <c r="C403" s="10">
        <v>811080</v>
      </c>
      <c r="D403" s="10">
        <v>370518</v>
      </c>
      <c r="E403" s="10">
        <v>34597</v>
      </c>
      <c r="F403" s="10">
        <v>23008</v>
      </c>
      <c r="G403" s="10">
        <v>2365575</v>
      </c>
      <c r="H403" s="10">
        <v>565947</v>
      </c>
      <c r="I403" s="10">
        <f t="shared" si="7"/>
        <v>4170725</v>
      </c>
    </row>
    <row r="404" spans="1:9">
      <c r="A404" s="1" t="s">
        <v>800</v>
      </c>
      <c r="B404" s="1" t="s">
        <v>801</v>
      </c>
      <c r="C404" s="10">
        <v>3143832</v>
      </c>
      <c r="D404" s="10">
        <v>992658</v>
      </c>
      <c r="E404" s="10">
        <v>185906</v>
      </c>
      <c r="F404" s="10">
        <v>107972</v>
      </c>
      <c r="G404" s="10">
        <v>6390738</v>
      </c>
      <c r="H404" s="10">
        <v>3527865</v>
      </c>
      <c r="I404" s="10">
        <f t="shared" si="7"/>
        <v>14348971</v>
      </c>
    </row>
    <row r="405" spans="1:9">
      <c r="A405" s="1" t="s">
        <v>802</v>
      </c>
      <c r="B405" s="1" t="s">
        <v>803</v>
      </c>
      <c r="C405" s="10">
        <v>481200</v>
      </c>
      <c r="D405" s="10">
        <v>159114</v>
      </c>
      <c r="E405" s="10">
        <v>12167</v>
      </c>
      <c r="F405" s="10">
        <v>8458</v>
      </c>
      <c r="G405" s="10">
        <v>642912</v>
      </c>
      <c r="H405" s="10">
        <v>209628</v>
      </c>
      <c r="I405" s="10">
        <f t="shared" si="7"/>
        <v>1513479</v>
      </c>
    </row>
    <row r="406" spans="1:9">
      <c r="A406" s="1" t="s">
        <v>804</v>
      </c>
      <c r="B406" s="1" t="s">
        <v>805</v>
      </c>
      <c r="C406" s="10">
        <v>2692878</v>
      </c>
      <c r="D406" s="10">
        <v>1157748</v>
      </c>
      <c r="E406" s="10">
        <v>164384</v>
      </c>
      <c r="F406" s="10">
        <v>88696</v>
      </c>
      <c r="G406" s="10">
        <v>7121514</v>
      </c>
      <c r="H406" s="10">
        <v>2898078</v>
      </c>
      <c r="I406" s="10">
        <f t="shared" si="7"/>
        <v>14123298</v>
      </c>
    </row>
    <row r="407" spans="1:9">
      <c r="A407" s="1" t="s">
        <v>806</v>
      </c>
      <c r="B407" s="1" t="s">
        <v>807</v>
      </c>
      <c r="C407" s="10">
        <v>288222</v>
      </c>
      <c r="D407" s="10">
        <v>122016</v>
      </c>
      <c r="E407" s="10">
        <v>8361</v>
      </c>
      <c r="F407" s="10">
        <v>4258</v>
      </c>
      <c r="G407" s="10">
        <v>420618</v>
      </c>
      <c r="H407" s="10">
        <v>139110</v>
      </c>
      <c r="I407" s="10">
        <f t="shared" si="7"/>
        <v>982585</v>
      </c>
    </row>
    <row r="408" spans="1:9">
      <c r="A408" s="1" t="s">
        <v>808</v>
      </c>
      <c r="B408" s="1" t="s">
        <v>809</v>
      </c>
      <c r="C408" s="10">
        <v>499740</v>
      </c>
      <c r="D408" s="10">
        <v>254532</v>
      </c>
      <c r="E408" s="10">
        <v>18916</v>
      </c>
      <c r="F408" s="10">
        <v>19381</v>
      </c>
      <c r="G408" s="10">
        <v>543492</v>
      </c>
      <c r="H408" s="10">
        <v>356061</v>
      </c>
      <c r="I408" s="10">
        <f t="shared" si="7"/>
        <v>1692122</v>
      </c>
    </row>
    <row r="409" spans="1:9">
      <c r="A409" s="1" t="s">
        <v>810</v>
      </c>
      <c r="B409" s="1" t="s">
        <v>811</v>
      </c>
      <c r="C409" s="10">
        <v>292806</v>
      </c>
      <c r="D409" s="10">
        <v>172254</v>
      </c>
      <c r="E409" s="10">
        <v>5475</v>
      </c>
      <c r="F409" s="10">
        <v>5764</v>
      </c>
      <c r="G409" s="10">
        <v>285969</v>
      </c>
      <c r="H409" s="10">
        <v>98391</v>
      </c>
      <c r="I409" s="10">
        <f t="shared" si="7"/>
        <v>860659</v>
      </c>
    </row>
    <row r="410" spans="1:9">
      <c r="A410" s="1" t="s">
        <v>812</v>
      </c>
      <c r="B410" s="1" t="s">
        <v>813</v>
      </c>
      <c r="C410" s="10">
        <v>473490</v>
      </c>
      <c r="D410" s="10">
        <v>192624</v>
      </c>
      <c r="E410" s="10">
        <v>14694</v>
      </c>
      <c r="F410" s="10">
        <v>16987</v>
      </c>
      <c r="G410" s="10">
        <v>601629</v>
      </c>
      <c r="H410" s="10">
        <v>248163</v>
      </c>
      <c r="I410" s="10">
        <f t="shared" si="7"/>
        <v>1547587</v>
      </c>
    </row>
    <row r="411" spans="1:9">
      <c r="A411" s="1" t="s">
        <v>814</v>
      </c>
      <c r="B411" s="1" t="s">
        <v>815</v>
      </c>
      <c r="C411" s="10">
        <v>2597412</v>
      </c>
      <c r="D411" s="10">
        <v>759882</v>
      </c>
      <c r="E411" s="10">
        <v>190768</v>
      </c>
      <c r="F411" s="10">
        <v>80921</v>
      </c>
      <c r="G411" s="10">
        <v>16973826</v>
      </c>
      <c r="H411" s="10">
        <v>2644005</v>
      </c>
      <c r="I411" s="10">
        <f t="shared" si="7"/>
        <v>23246814</v>
      </c>
    </row>
    <row r="412" spans="1:9">
      <c r="A412" s="1" t="s">
        <v>816</v>
      </c>
      <c r="B412" s="1" t="s">
        <v>817</v>
      </c>
      <c r="C412" s="10">
        <v>1058742</v>
      </c>
      <c r="D412" s="10">
        <v>216228</v>
      </c>
      <c r="E412" s="10">
        <v>71359</v>
      </c>
      <c r="F412" s="10">
        <v>33440</v>
      </c>
      <c r="G412" s="10">
        <v>4574517</v>
      </c>
      <c r="H412" s="10">
        <v>1092591</v>
      </c>
      <c r="I412" s="10">
        <f t="shared" si="7"/>
        <v>7046877</v>
      </c>
    </row>
    <row r="413" spans="1:9">
      <c r="A413" s="1" t="s">
        <v>818</v>
      </c>
      <c r="B413" s="1" t="s">
        <v>819</v>
      </c>
      <c r="C413" s="10">
        <v>238008</v>
      </c>
      <c r="D413" s="10">
        <v>146934</v>
      </c>
      <c r="E413" s="10">
        <v>3700</v>
      </c>
      <c r="F413" s="10">
        <v>3665</v>
      </c>
      <c r="G413" s="10">
        <v>256668</v>
      </c>
      <c r="H413" s="10">
        <v>61653</v>
      </c>
      <c r="I413" s="10">
        <f t="shared" si="7"/>
        <v>710628</v>
      </c>
    </row>
    <row r="414" spans="1:9">
      <c r="A414" s="1" t="s">
        <v>820</v>
      </c>
      <c r="B414" s="1" t="s">
        <v>821</v>
      </c>
      <c r="C414" s="10">
        <v>1380822</v>
      </c>
      <c r="D414" s="10">
        <v>469074</v>
      </c>
      <c r="E414" s="10">
        <v>50116</v>
      </c>
      <c r="F414" s="10">
        <v>69080</v>
      </c>
      <c r="G414" s="10">
        <v>1005528</v>
      </c>
      <c r="H414" s="10">
        <v>1048788</v>
      </c>
      <c r="I414" s="10">
        <f t="shared" si="7"/>
        <v>4023408</v>
      </c>
    </row>
    <row r="415" spans="1:9">
      <c r="A415" s="1" t="s">
        <v>822</v>
      </c>
      <c r="B415" s="1" t="s">
        <v>823</v>
      </c>
      <c r="C415" s="10">
        <v>572328</v>
      </c>
      <c r="D415" s="10">
        <v>188310</v>
      </c>
      <c r="E415" s="10">
        <v>26421</v>
      </c>
      <c r="F415" s="10">
        <v>13606</v>
      </c>
      <c r="G415" s="10">
        <v>1018827</v>
      </c>
      <c r="H415" s="10">
        <v>444561</v>
      </c>
      <c r="I415" s="10">
        <f t="shared" si="7"/>
        <v>2264053</v>
      </c>
    </row>
    <row r="416" spans="1:9">
      <c r="A416" s="1" t="s">
        <v>824</v>
      </c>
      <c r="B416" s="1" t="s">
        <v>825</v>
      </c>
      <c r="C416" s="10">
        <v>273246</v>
      </c>
      <c r="D416" s="10">
        <v>141072</v>
      </c>
      <c r="E416" s="10">
        <v>5776</v>
      </c>
      <c r="F416" s="10">
        <v>3209</v>
      </c>
      <c r="G416" s="10">
        <v>208311</v>
      </c>
      <c r="H416" s="10">
        <v>104814</v>
      </c>
      <c r="I416" s="10">
        <f t="shared" si="7"/>
        <v>736428</v>
      </c>
    </row>
    <row r="417" spans="1:9">
      <c r="A417" s="1" t="s">
        <v>826</v>
      </c>
      <c r="B417" s="1" t="s">
        <v>827</v>
      </c>
      <c r="C417" s="10">
        <v>768984</v>
      </c>
      <c r="D417" s="10">
        <v>165636</v>
      </c>
      <c r="E417" s="10">
        <v>25646</v>
      </c>
      <c r="F417" s="10">
        <v>21653</v>
      </c>
      <c r="G417" s="10">
        <v>2556003</v>
      </c>
      <c r="H417" s="10">
        <v>422085</v>
      </c>
      <c r="I417" s="10">
        <f t="shared" si="7"/>
        <v>3960007</v>
      </c>
    </row>
    <row r="418" spans="1:9">
      <c r="A418" s="1" t="s">
        <v>828</v>
      </c>
      <c r="B418" s="1" t="s">
        <v>829</v>
      </c>
      <c r="C418" s="10">
        <v>18340620</v>
      </c>
      <c r="D418" s="10">
        <v>7094178</v>
      </c>
      <c r="E418" s="10">
        <v>268139</v>
      </c>
      <c r="F418" s="10">
        <v>689803</v>
      </c>
      <c r="G418" s="10">
        <v>8660541</v>
      </c>
      <c r="H418" s="10">
        <v>4961874</v>
      </c>
      <c r="I418" s="10">
        <f t="shared" si="7"/>
        <v>40015155</v>
      </c>
    </row>
    <row r="419" spans="1:9">
      <c r="A419" s="1" t="s">
        <v>830</v>
      </c>
      <c r="B419" s="1" t="s">
        <v>831</v>
      </c>
      <c r="C419" s="10">
        <v>1301166</v>
      </c>
      <c r="D419" s="10">
        <v>428394</v>
      </c>
      <c r="E419" s="10">
        <v>85093</v>
      </c>
      <c r="F419" s="10">
        <v>44746</v>
      </c>
      <c r="G419" s="10">
        <v>4326522</v>
      </c>
      <c r="H419" s="10">
        <v>1386483</v>
      </c>
      <c r="I419" s="10">
        <f t="shared" si="7"/>
        <v>7572404</v>
      </c>
    </row>
    <row r="420" spans="1:9">
      <c r="A420" s="1" t="s">
        <v>832</v>
      </c>
      <c r="B420" s="1" t="s">
        <v>833</v>
      </c>
      <c r="C420" s="10">
        <v>635226</v>
      </c>
      <c r="D420" s="10">
        <v>161862</v>
      </c>
      <c r="E420" s="10">
        <v>38012</v>
      </c>
      <c r="F420" s="10">
        <v>19216</v>
      </c>
      <c r="G420" s="10">
        <v>1687050</v>
      </c>
      <c r="H420" s="10">
        <v>627861</v>
      </c>
      <c r="I420" s="10">
        <f t="shared" si="7"/>
        <v>3169227</v>
      </c>
    </row>
    <row r="421" spans="1:9">
      <c r="A421" s="1" t="s">
        <v>834</v>
      </c>
      <c r="B421" s="1" t="s">
        <v>835</v>
      </c>
      <c r="C421" s="10">
        <v>292608</v>
      </c>
      <c r="D421" s="10">
        <v>157578</v>
      </c>
      <c r="E421" s="10">
        <v>4200</v>
      </c>
      <c r="F421" s="10">
        <v>2652</v>
      </c>
      <c r="G421" s="10">
        <v>359967</v>
      </c>
      <c r="H421" s="10">
        <v>66279</v>
      </c>
      <c r="I421" s="10">
        <f t="shared" si="7"/>
        <v>883284</v>
      </c>
    </row>
    <row r="422" spans="1:9">
      <c r="A422" s="1" t="s">
        <v>836</v>
      </c>
      <c r="B422" s="1" t="s">
        <v>837</v>
      </c>
      <c r="C422" s="10">
        <v>1305870</v>
      </c>
      <c r="D422" s="10">
        <v>657264</v>
      </c>
      <c r="E422" s="10">
        <v>72066</v>
      </c>
      <c r="F422" s="10">
        <v>39888</v>
      </c>
      <c r="G422" s="10">
        <v>4541955</v>
      </c>
      <c r="H422" s="10">
        <v>1186872</v>
      </c>
      <c r="I422" s="10">
        <f t="shared" si="7"/>
        <v>7803915</v>
      </c>
    </row>
    <row r="423" spans="1:9">
      <c r="A423" s="1" t="s">
        <v>838</v>
      </c>
      <c r="B423" s="1" t="s">
        <v>839</v>
      </c>
      <c r="C423" s="10">
        <v>1204002</v>
      </c>
      <c r="D423" s="10">
        <v>365622</v>
      </c>
      <c r="E423" s="10">
        <v>85871</v>
      </c>
      <c r="F423" s="10">
        <v>46735</v>
      </c>
      <c r="G423" s="10">
        <v>3715110</v>
      </c>
      <c r="H423" s="10">
        <v>1527006</v>
      </c>
      <c r="I423" s="10">
        <f t="shared" si="7"/>
        <v>6944346</v>
      </c>
    </row>
    <row r="424" spans="1:9">
      <c r="A424" s="1" t="s">
        <v>840</v>
      </c>
      <c r="B424" s="1" t="s">
        <v>841</v>
      </c>
      <c r="C424" s="10">
        <v>267324</v>
      </c>
      <c r="D424" s="10">
        <v>145254</v>
      </c>
      <c r="E424" s="10">
        <v>4042</v>
      </c>
      <c r="F424" s="10">
        <v>3370</v>
      </c>
      <c r="G424" s="10">
        <v>107499</v>
      </c>
      <c r="H424" s="10">
        <v>73857</v>
      </c>
      <c r="I424" s="10">
        <f t="shared" si="7"/>
        <v>601346</v>
      </c>
    </row>
    <row r="425" spans="1:9">
      <c r="A425" s="1" t="s">
        <v>842</v>
      </c>
      <c r="B425" s="1" t="s">
        <v>843</v>
      </c>
      <c r="C425" s="10">
        <v>421620</v>
      </c>
      <c r="D425" s="10">
        <v>143652</v>
      </c>
      <c r="E425" s="10">
        <v>13724</v>
      </c>
      <c r="F425" s="10">
        <v>7017</v>
      </c>
      <c r="G425" s="10">
        <v>1235763</v>
      </c>
      <c r="H425" s="10">
        <v>215793</v>
      </c>
      <c r="I425" s="10">
        <f t="shared" si="7"/>
        <v>2037569</v>
      </c>
    </row>
    <row r="426" spans="1:9">
      <c r="A426" s="1" t="s">
        <v>844</v>
      </c>
      <c r="B426" s="1" t="s">
        <v>845</v>
      </c>
      <c r="C426" s="10">
        <v>1175676</v>
      </c>
      <c r="D426" s="10">
        <v>502230</v>
      </c>
      <c r="E426" s="10">
        <v>32911</v>
      </c>
      <c r="F426" s="10">
        <v>23266</v>
      </c>
      <c r="G426" s="10">
        <v>1102884</v>
      </c>
      <c r="H426" s="10">
        <v>570570</v>
      </c>
      <c r="I426" s="10">
        <f t="shared" si="7"/>
        <v>3407537</v>
      </c>
    </row>
    <row r="427" spans="1:9">
      <c r="A427" s="1" t="s">
        <v>846</v>
      </c>
      <c r="B427" s="1" t="s">
        <v>847</v>
      </c>
      <c r="C427" s="10">
        <v>303198</v>
      </c>
      <c r="D427" s="10">
        <v>127590</v>
      </c>
      <c r="E427" s="10">
        <v>5246</v>
      </c>
      <c r="F427" s="10">
        <v>2677</v>
      </c>
      <c r="G427" s="10">
        <v>292872</v>
      </c>
      <c r="H427" s="10">
        <v>87474</v>
      </c>
      <c r="I427" s="10">
        <f t="shared" si="7"/>
        <v>819057</v>
      </c>
    </row>
    <row r="428" spans="1:9">
      <c r="A428" s="1" t="s">
        <v>848</v>
      </c>
      <c r="B428" s="1" t="s">
        <v>849</v>
      </c>
      <c r="C428" s="10">
        <v>244578</v>
      </c>
      <c r="D428" s="10">
        <v>100236</v>
      </c>
      <c r="E428" s="10">
        <v>4423</v>
      </c>
      <c r="F428" s="10">
        <v>2685</v>
      </c>
      <c r="G428" s="10">
        <v>321258</v>
      </c>
      <c r="H428" s="10">
        <v>70647</v>
      </c>
      <c r="I428" s="10">
        <f t="shared" si="7"/>
        <v>743827</v>
      </c>
    </row>
    <row r="429" spans="1:9">
      <c r="A429" s="1" t="s">
        <v>850</v>
      </c>
      <c r="B429" s="1" t="s">
        <v>851</v>
      </c>
      <c r="C429" s="10">
        <v>663474</v>
      </c>
      <c r="D429" s="10">
        <v>518982</v>
      </c>
      <c r="E429" s="10">
        <v>33612</v>
      </c>
      <c r="F429" s="10">
        <v>16417</v>
      </c>
      <c r="G429" s="10">
        <v>2551716</v>
      </c>
      <c r="H429" s="10">
        <v>512769</v>
      </c>
      <c r="I429" s="10">
        <f t="shared" si="7"/>
        <v>4296970</v>
      </c>
    </row>
    <row r="430" spans="1:9">
      <c r="A430" s="1" t="s">
        <v>852</v>
      </c>
      <c r="B430" s="1" t="s">
        <v>853</v>
      </c>
      <c r="C430" s="10">
        <v>501174</v>
      </c>
      <c r="D430" s="10">
        <v>216018</v>
      </c>
      <c r="E430" s="10">
        <v>18409</v>
      </c>
      <c r="F430" s="10">
        <v>8684</v>
      </c>
      <c r="G430" s="10">
        <v>1326798</v>
      </c>
      <c r="H430" s="10">
        <v>283743</v>
      </c>
      <c r="I430" s="10">
        <f t="shared" si="7"/>
        <v>2354826</v>
      </c>
    </row>
    <row r="431" spans="1:9">
      <c r="A431" s="1" t="s">
        <v>854</v>
      </c>
      <c r="B431" s="1" t="s">
        <v>855</v>
      </c>
      <c r="C431" s="10">
        <v>1133028</v>
      </c>
      <c r="D431" s="10">
        <v>226314</v>
      </c>
      <c r="E431" s="10">
        <v>68578</v>
      </c>
      <c r="F431" s="10">
        <v>49104</v>
      </c>
      <c r="G431" s="10">
        <v>6350088</v>
      </c>
      <c r="H431" s="10">
        <v>1010253</v>
      </c>
      <c r="I431" s="10">
        <f t="shared" si="7"/>
        <v>8837365</v>
      </c>
    </row>
    <row r="432" spans="1:9">
      <c r="A432" s="1" t="s">
        <v>856</v>
      </c>
      <c r="B432" s="1" t="s">
        <v>857</v>
      </c>
      <c r="C432" s="10">
        <v>1519242</v>
      </c>
      <c r="D432" s="10">
        <v>456864</v>
      </c>
      <c r="E432" s="10">
        <v>115820</v>
      </c>
      <c r="F432" s="10">
        <v>66924</v>
      </c>
      <c r="G432" s="10">
        <v>4610328</v>
      </c>
      <c r="H432" s="10">
        <v>1976451</v>
      </c>
      <c r="I432" s="10">
        <f t="shared" si="7"/>
        <v>8745629</v>
      </c>
    </row>
    <row r="433" spans="1:9">
      <c r="A433" s="1" t="s">
        <v>858</v>
      </c>
      <c r="B433" s="1" t="s">
        <v>859</v>
      </c>
      <c r="C433" s="10">
        <v>412140</v>
      </c>
      <c r="D433" s="10">
        <v>164712</v>
      </c>
      <c r="E433" s="10">
        <v>14849</v>
      </c>
      <c r="F433" s="10">
        <v>7999</v>
      </c>
      <c r="G433" s="10">
        <v>917235</v>
      </c>
      <c r="H433" s="10">
        <v>227355</v>
      </c>
      <c r="I433" s="10">
        <f t="shared" si="7"/>
        <v>1744290</v>
      </c>
    </row>
    <row r="434" spans="1:9">
      <c r="A434" s="1" t="s">
        <v>860</v>
      </c>
      <c r="B434" s="1" t="s">
        <v>861</v>
      </c>
      <c r="C434" s="10">
        <v>379206</v>
      </c>
      <c r="D434" s="10">
        <v>153546</v>
      </c>
      <c r="E434" s="10">
        <v>12649</v>
      </c>
      <c r="F434" s="10">
        <v>5992</v>
      </c>
      <c r="G434" s="10">
        <v>756138</v>
      </c>
      <c r="H434" s="10">
        <v>195756</v>
      </c>
      <c r="I434" s="10">
        <f t="shared" si="7"/>
        <v>1503287</v>
      </c>
    </row>
    <row r="435" spans="1:9">
      <c r="A435" s="1" t="s">
        <v>862</v>
      </c>
      <c r="B435" s="1" t="s">
        <v>863</v>
      </c>
      <c r="C435" s="10">
        <v>233346</v>
      </c>
      <c r="D435" s="10">
        <v>131526</v>
      </c>
      <c r="E435" s="10">
        <v>2001</v>
      </c>
      <c r="F435" s="10">
        <v>1980</v>
      </c>
      <c r="G435" s="10">
        <v>165285</v>
      </c>
      <c r="H435" s="10">
        <v>32496</v>
      </c>
      <c r="I435" s="10">
        <f t="shared" si="7"/>
        <v>566634</v>
      </c>
    </row>
    <row r="436" spans="1:9">
      <c r="A436" s="1" t="s">
        <v>864</v>
      </c>
      <c r="B436" s="1" t="s">
        <v>865</v>
      </c>
      <c r="C436" s="10">
        <v>304320</v>
      </c>
      <c r="D436" s="10">
        <v>130800</v>
      </c>
      <c r="E436" s="10">
        <v>13195</v>
      </c>
      <c r="F436" s="10">
        <v>6974</v>
      </c>
      <c r="G436" s="10">
        <v>398943</v>
      </c>
      <c r="H436" s="10">
        <v>227868</v>
      </c>
      <c r="I436" s="10">
        <f t="shared" si="7"/>
        <v>1082100</v>
      </c>
    </row>
    <row r="437" spans="1:9">
      <c r="A437" s="1" t="s">
        <v>866</v>
      </c>
      <c r="B437" s="1" t="s">
        <v>867</v>
      </c>
      <c r="C437" s="10">
        <v>338328</v>
      </c>
      <c r="D437" s="10">
        <v>168642</v>
      </c>
      <c r="E437" s="10">
        <v>7338</v>
      </c>
      <c r="F437" s="10">
        <v>4769</v>
      </c>
      <c r="G437" s="10">
        <v>293907</v>
      </c>
      <c r="H437" s="10">
        <v>124338</v>
      </c>
      <c r="I437" s="10">
        <f t="shared" si="7"/>
        <v>937322</v>
      </c>
    </row>
    <row r="438" spans="1:9">
      <c r="A438" s="1" t="s">
        <v>868</v>
      </c>
      <c r="B438" s="1" t="s">
        <v>869</v>
      </c>
      <c r="C438" s="10">
        <v>464670</v>
      </c>
      <c r="D438" s="10">
        <v>144396</v>
      </c>
      <c r="E438" s="10">
        <v>22563</v>
      </c>
      <c r="F438" s="10">
        <v>10201</v>
      </c>
      <c r="G438" s="10">
        <v>1679469</v>
      </c>
      <c r="H438" s="10">
        <v>333324</v>
      </c>
      <c r="I438" s="10">
        <f t="shared" si="7"/>
        <v>2654623</v>
      </c>
    </row>
    <row r="439" spans="1:9">
      <c r="A439" s="1" t="s">
        <v>870</v>
      </c>
      <c r="B439" s="1" t="s">
        <v>871</v>
      </c>
      <c r="C439" s="10">
        <v>707610</v>
      </c>
      <c r="D439" s="10">
        <v>202356</v>
      </c>
      <c r="E439" s="10">
        <v>38741</v>
      </c>
      <c r="F439" s="10">
        <v>18814</v>
      </c>
      <c r="G439" s="10">
        <v>2410158</v>
      </c>
      <c r="H439" s="10">
        <v>597417</v>
      </c>
      <c r="I439" s="10">
        <f t="shared" si="7"/>
        <v>3975096</v>
      </c>
    </row>
    <row r="440" spans="1:9">
      <c r="A440" s="1" t="s">
        <v>872</v>
      </c>
      <c r="B440" s="1" t="s">
        <v>873</v>
      </c>
      <c r="C440" s="10">
        <v>550698</v>
      </c>
      <c r="D440" s="10">
        <v>231504</v>
      </c>
      <c r="E440" s="10">
        <v>29953</v>
      </c>
      <c r="F440" s="10">
        <v>15036</v>
      </c>
      <c r="G440" s="10">
        <v>3302817</v>
      </c>
      <c r="H440" s="10">
        <v>450213</v>
      </c>
      <c r="I440" s="10">
        <f t="shared" si="7"/>
        <v>4580221</v>
      </c>
    </row>
    <row r="441" spans="1:9">
      <c r="A441" s="1" t="s">
        <v>874</v>
      </c>
      <c r="B441" s="1" t="s">
        <v>875</v>
      </c>
      <c r="C441" s="10">
        <v>306060</v>
      </c>
      <c r="D441" s="10">
        <v>132234</v>
      </c>
      <c r="E441" s="10">
        <v>8812</v>
      </c>
      <c r="F441" s="10">
        <v>4503</v>
      </c>
      <c r="G441" s="10">
        <v>610125</v>
      </c>
      <c r="H441" s="10">
        <v>142962</v>
      </c>
      <c r="I441" s="10">
        <f t="shared" si="7"/>
        <v>1204696</v>
      </c>
    </row>
    <row r="442" spans="1:9">
      <c r="A442" s="1" t="s">
        <v>876</v>
      </c>
      <c r="B442" s="1" t="s">
        <v>877</v>
      </c>
      <c r="C442" s="10">
        <v>2007150</v>
      </c>
      <c r="D442" s="10">
        <v>216432</v>
      </c>
      <c r="E442" s="10">
        <v>81165</v>
      </c>
      <c r="F442" s="10">
        <v>55350</v>
      </c>
      <c r="G442" s="10">
        <v>8754753</v>
      </c>
      <c r="H442" s="10">
        <v>1241205</v>
      </c>
      <c r="I442" s="10">
        <f t="shared" si="7"/>
        <v>12356055</v>
      </c>
    </row>
    <row r="443" spans="1:9">
      <c r="A443" s="1" t="s">
        <v>878</v>
      </c>
      <c r="B443" s="1" t="s">
        <v>879</v>
      </c>
      <c r="C443" s="10">
        <v>416634</v>
      </c>
      <c r="D443" s="10">
        <v>157920</v>
      </c>
      <c r="E443" s="10">
        <v>14665</v>
      </c>
      <c r="F443" s="10">
        <v>6895</v>
      </c>
      <c r="G443" s="10">
        <v>1021080</v>
      </c>
      <c r="H443" s="10">
        <v>225300</v>
      </c>
      <c r="I443" s="10">
        <f t="shared" si="7"/>
        <v>1842494</v>
      </c>
    </row>
    <row r="444" spans="1:9">
      <c r="A444" s="1" t="s">
        <v>880</v>
      </c>
      <c r="B444" s="1" t="s">
        <v>881</v>
      </c>
      <c r="C444" s="10">
        <v>2664618</v>
      </c>
      <c r="D444" s="10">
        <v>6819138</v>
      </c>
      <c r="E444" s="10">
        <v>204388</v>
      </c>
      <c r="F444" s="10">
        <v>95600</v>
      </c>
      <c r="G444" s="10">
        <v>13019607</v>
      </c>
      <c r="H444" s="10">
        <v>3123633</v>
      </c>
      <c r="I444" s="10">
        <f t="shared" si="7"/>
        <v>25926984</v>
      </c>
    </row>
    <row r="445" spans="1:9">
      <c r="A445" s="1" t="s">
        <v>882</v>
      </c>
      <c r="B445" s="1" t="s">
        <v>883</v>
      </c>
      <c r="C445" s="10">
        <v>332082</v>
      </c>
      <c r="D445" s="10">
        <v>237510</v>
      </c>
      <c r="E445" s="10">
        <v>6870</v>
      </c>
      <c r="F445" s="10">
        <v>3522</v>
      </c>
      <c r="G445" s="10">
        <v>358944</v>
      </c>
      <c r="H445" s="10">
        <v>115089</v>
      </c>
      <c r="I445" s="10">
        <f t="shared" si="7"/>
        <v>1054017</v>
      </c>
    </row>
    <row r="446" spans="1:9">
      <c r="A446" s="1" t="s">
        <v>884</v>
      </c>
      <c r="B446" s="1" t="s">
        <v>885</v>
      </c>
      <c r="C446" s="10">
        <v>842928</v>
      </c>
      <c r="D446" s="10">
        <v>425568</v>
      </c>
      <c r="E446" s="10">
        <v>58663</v>
      </c>
      <c r="F446" s="10">
        <v>31189</v>
      </c>
      <c r="G446" s="10">
        <v>2892675</v>
      </c>
      <c r="H446" s="10">
        <v>999465</v>
      </c>
      <c r="I446" s="10">
        <f t="shared" si="7"/>
        <v>5250488</v>
      </c>
    </row>
    <row r="447" spans="1:9">
      <c r="A447" s="1" t="s">
        <v>886</v>
      </c>
      <c r="B447" s="1" t="s">
        <v>887</v>
      </c>
      <c r="C447" s="10">
        <v>188004</v>
      </c>
      <c r="D447" s="10">
        <v>100770</v>
      </c>
      <c r="E447" s="10">
        <v>2724</v>
      </c>
      <c r="F447" s="10">
        <v>1600</v>
      </c>
      <c r="G447" s="10">
        <v>101709</v>
      </c>
      <c r="H447" s="10">
        <v>45471</v>
      </c>
      <c r="I447" s="10">
        <f t="shared" si="7"/>
        <v>440278</v>
      </c>
    </row>
    <row r="448" spans="1:9">
      <c r="A448" s="1" t="s">
        <v>888</v>
      </c>
      <c r="B448" s="1" t="s">
        <v>889</v>
      </c>
      <c r="C448" s="10">
        <v>199218</v>
      </c>
      <c r="D448" s="10">
        <v>87510</v>
      </c>
      <c r="E448" s="10">
        <v>3143</v>
      </c>
      <c r="F448" s="10">
        <v>2463</v>
      </c>
      <c r="G448" s="10">
        <v>170160</v>
      </c>
      <c r="H448" s="10">
        <v>57543</v>
      </c>
      <c r="I448" s="10">
        <f t="shared" si="7"/>
        <v>520037</v>
      </c>
    </row>
    <row r="449" spans="1:9">
      <c r="A449" s="1" t="s">
        <v>890</v>
      </c>
      <c r="B449" s="1" t="s">
        <v>891</v>
      </c>
      <c r="C449" s="10">
        <v>255456</v>
      </c>
      <c r="D449" s="10">
        <v>116598</v>
      </c>
      <c r="E449" s="10">
        <v>3925</v>
      </c>
      <c r="F449" s="10">
        <v>5648</v>
      </c>
      <c r="G449" s="10">
        <v>465099</v>
      </c>
      <c r="H449" s="10">
        <v>59214</v>
      </c>
      <c r="I449" s="10">
        <f t="shared" si="7"/>
        <v>905940</v>
      </c>
    </row>
    <row r="450" spans="1:9">
      <c r="A450" s="1" t="s">
        <v>892</v>
      </c>
      <c r="B450" s="1" t="s">
        <v>893</v>
      </c>
      <c r="C450" s="10">
        <v>391836</v>
      </c>
      <c r="D450" s="10">
        <v>155220</v>
      </c>
      <c r="E450" s="10">
        <v>12808</v>
      </c>
      <c r="F450" s="10">
        <v>6552</v>
      </c>
      <c r="G450" s="10">
        <v>858207</v>
      </c>
      <c r="H450" s="10">
        <v>210912</v>
      </c>
      <c r="I450" s="10">
        <f t="shared" si="7"/>
        <v>1635535</v>
      </c>
    </row>
    <row r="451" spans="1:9">
      <c r="A451" s="1" t="s">
        <v>894</v>
      </c>
      <c r="B451" s="1" t="s">
        <v>895</v>
      </c>
      <c r="C451" s="10">
        <v>842838</v>
      </c>
      <c r="D451" s="10">
        <v>279810</v>
      </c>
      <c r="E451" s="10">
        <v>49360</v>
      </c>
      <c r="F451" s="10">
        <v>28729</v>
      </c>
      <c r="G451" s="10">
        <v>3137151</v>
      </c>
      <c r="H451" s="10">
        <v>841470</v>
      </c>
      <c r="I451" s="10">
        <f t="shared" si="7"/>
        <v>5179358</v>
      </c>
    </row>
    <row r="452" spans="1:9">
      <c r="A452" s="1" t="s">
        <v>896</v>
      </c>
      <c r="B452" s="1" t="s">
        <v>897</v>
      </c>
      <c r="C452" s="10">
        <v>1640490</v>
      </c>
      <c r="D452" s="10">
        <v>812022</v>
      </c>
      <c r="E452" s="10">
        <v>120040</v>
      </c>
      <c r="F452" s="10">
        <v>59268</v>
      </c>
      <c r="G452" s="10">
        <v>5278779</v>
      </c>
      <c r="H452" s="10">
        <v>1936503</v>
      </c>
      <c r="I452" s="10">
        <f t="shared" si="7"/>
        <v>9847102</v>
      </c>
    </row>
    <row r="453" spans="1:9">
      <c r="A453" s="1" t="s">
        <v>898</v>
      </c>
      <c r="B453" s="1" t="s">
        <v>899</v>
      </c>
      <c r="C453" s="10">
        <v>388410</v>
      </c>
      <c r="D453" s="10">
        <v>127920</v>
      </c>
      <c r="E453" s="10">
        <v>17464</v>
      </c>
      <c r="F453" s="10">
        <v>8504</v>
      </c>
      <c r="G453" s="10">
        <v>981501</v>
      </c>
      <c r="H453" s="10">
        <v>258054</v>
      </c>
      <c r="I453" s="10">
        <f t="shared" si="7"/>
        <v>1781853</v>
      </c>
    </row>
    <row r="454" spans="1:9">
      <c r="A454" s="1" t="s">
        <v>900</v>
      </c>
      <c r="B454" s="1" t="s">
        <v>901</v>
      </c>
      <c r="C454" s="10">
        <v>509946</v>
      </c>
      <c r="D454" s="10">
        <v>161742</v>
      </c>
      <c r="E454" s="10">
        <v>26919</v>
      </c>
      <c r="F454" s="10">
        <v>14235</v>
      </c>
      <c r="G454" s="10">
        <v>1304532</v>
      </c>
      <c r="H454" s="10">
        <v>431460</v>
      </c>
      <c r="I454" s="10">
        <f t="shared" si="7"/>
        <v>2448834</v>
      </c>
    </row>
    <row r="455" spans="1:9">
      <c r="A455" s="1" t="s">
        <v>902</v>
      </c>
      <c r="B455" s="1" t="s">
        <v>903</v>
      </c>
      <c r="C455" s="10">
        <v>1487568</v>
      </c>
      <c r="D455" s="10">
        <v>255456</v>
      </c>
      <c r="E455" s="10">
        <v>114880</v>
      </c>
      <c r="F455" s="10">
        <v>48405</v>
      </c>
      <c r="G455" s="10">
        <v>12471852</v>
      </c>
      <c r="H455" s="10">
        <v>1581597</v>
      </c>
      <c r="I455" s="10">
        <f t="shared" ref="I455:I518" si="8">SUM(C455:H455)</f>
        <v>15959758</v>
      </c>
    </row>
    <row r="456" spans="1:9">
      <c r="A456" s="1" t="s">
        <v>904</v>
      </c>
      <c r="B456" s="1" t="s">
        <v>905</v>
      </c>
      <c r="C456" s="10">
        <v>357666</v>
      </c>
      <c r="D456" s="10">
        <v>139824</v>
      </c>
      <c r="E456" s="10">
        <v>8992</v>
      </c>
      <c r="F456" s="10">
        <v>4419</v>
      </c>
      <c r="G456" s="10">
        <v>784089</v>
      </c>
      <c r="H456" s="10">
        <v>135255</v>
      </c>
      <c r="I456" s="10">
        <f t="shared" si="8"/>
        <v>1430245</v>
      </c>
    </row>
    <row r="457" spans="1:9">
      <c r="A457" s="1" t="s">
        <v>906</v>
      </c>
      <c r="B457" s="1" t="s">
        <v>907</v>
      </c>
      <c r="C457" s="10">
        <v>817218</v>
      </c>
      <c r="D457" s="10">
        <v>324396</v>
      </c>
      <c r="E457" s="10">
        <v>35427</v>
      </c>
      <c r="F457" s="10">
        <v>19110</v>
      </c>
      <c r="G457" s="10">
        <v>1998687</v>
      </c>
      <c r="H457" s="10">
        <v>542055</v>
      </c>
      <c r="I457" s="10">
        <f t="shared" si="8"/>
        <v>3736893</v>
      </c>
    </row>
    <row r="458" spans="1:9">
      <c r="A458" s="1" t="s">
        <v>908</v>
      </c>
      <c r="B458" s="1" t="s">
        <v>909</v>
      </c>
      <c r="C458" s="10">
        <v>456852</v>
      </c>
      <c r="D458" s="10">
        <v>102294</v>
      </c>
      <c r="E458" s="10">
        <v>29412</v>
      </c>
      <c r="F458" s="10">
        <v>15390</v>
      </c>
      <c r="G458" s="10">
        <v>1197489</v>
      </c>
      <c r="H458" s="10">
        <v>502878</v>
      </c>
      <c r="I458" s="10">
        <f t="shared" si="8"/>
        <v>2304315</v>
      </c>
    </row>
    <row r="459" spans="1:9">
      <c r="A459" s="1" t="s">
        <v>910</v>
      </c>
      <c r="B459" s="1" t="s">
        <v>911</v>
      </c>
      <c r="C459" s="10">
        <v>490272</v>
      </c>
      <c r="D459" s="10">
        <v>139464</v>
      </c>
      <c r="E459" s="10">
        <v>25699</v>
      </c>
      <c r="F459" s="10">
        <v>12501</v>
      </c>
      <c r="G459" s="10">
        <v>2754309</v>
      </c>
      <c r="H459" s="10">
        <v>408468</v>
      </c>
      <c r="I459" s="10">
        <f t="shared" si="8"/>
        <v>3830713</v>
      </c>
    </row>
    <row r="460" spans="1:9">
      <c r="A460" s="1" t="s">
        <v>912</v>
      </c>
      <c r="B460" s="1" t="s">
        <v>913</v>
      </c>
      <c r="C460" s="10">
        <v>494898</v>
      </c>
      <c r="D460" s="10">
        <v>228192</v>
      </c>
      <c r="E460" s="10">
        <v>22086</v>
      </c>
      <c r="F460" s="10">
        <v>12489</v>
      </c>
      <c r="G460" s="10">
        <v>1189596</v>
      </c>
      <c r="H460" s="10">
        <v>352977</v>
      </c>
      <c r="I460" s="10">
        <f t="shared" si="8"/>
        <v>2300238</v>
      </c>
    </row>
    <row r="461" spans="1:9">
      <c r="A461" s="1" t="s">
        <v>914</v>
      </c>
      <c r="B461" s="1" t="s">
        <v>915</v>
      </c>
      <c r="C461" s="10">
        <v>337452</v>
      </c>
      <c r="D461" s="10">
        <v>211434</v>
      </c>
      <c r="E461" s="10">
        <v>12948</v>
      </c>
      <c r="F461" s="10">
        <v>7670</v>
      </c>
      <c r="G461" s="10">
        <v>675546</v>
      </c>
      <c r="H461" s="10">
        <v>216564</v>
      </c>
      <c r="I461" s="10">
        <f t="shared" si="8"/>
        <v>1461614</v>
      </c>
    </row>
    <row r="462" spans="1:9">
      <c r="A462" s="1" t="s">
        <v>916</v>
      </c>
      <c r="B462" s="1" t="s">
        <v>917</v>
      </c>
      <c r="C462" s="10">
        <v>584634</v>
      </c>
      <c r="D462" s="10">
        <v>170256</v>
      </c>
      <c r="E462" s="10">
        <v>29247</v>
      </c>
      <c r="F462" s="10">
        <v>16824</v>
      </c>
      <c r="G462" s="10">
        <v>4119597</v>
      </c>
      <c r="H462" s="10">
        <v>436086</v>
      </c>
      <c r="I462" s="10">
        <f t="shared" si="8"/>
        <v>5356644</v>
      </c>
    </row>
    <row r="463" spans="1:9">
      <c r="A463" s="1" t="s">
        <v>918</v>
      </c>
      <c r="B463" s="1" t="s">
        <v>919</v>
      </c>
      <c r="C463" s="10">
        <v>450108</v>
      </c>
      <c r="D463" s="10">
        <v>167460</v>
      </c>
      <c r="E463" s="10">
        <v>8349</v>
      </c>
      <c r="F463" s="10">
        <v>9134</v>
      </c>
      <c r="G463" s="10">
        <v>321807</v>
      </c>
      <c r="H463" s="10">
        <v>143220</v>
      </c>
      <c r="I463" s="10">
        <f t="shared" si="8"/>
        <v>1100078</v>
      </c>
    </row>
    <row r="464" spans="1:9">
      <c r="A464" s="1" t="s">
        <v>920</v>
      </c>
      <c r="B464" s="1" t="s">
        <v>921</v>
      </c>
      <c r="C464" s="10">
        <v>747654</v>
      </c>
      <c r="D464" s="10">
        <v>334734</v>
      </c>
      <c r="E464" s="10">
        <v>32808</v>
      </c>
      <c r="F464" s="10">
        <v>22050</v>
      </c>
      <c r="G464" s="10">
        <v>1522818</v>
      </c>
      <c r="H464" s="10">
        <v>575325</v>
      </c>
      <c r="I464" s="10">
        <f t="shared" si="8"/>
        <v>3235389</v>
      </c>
    </row>
    <row r="465" spans="1:9">
      <c r="A465" s="1" t="s">
        <v>922</v>
      </c>
      <c r="B465" s="1" t="s">
        <v>923</v>
      </c>
      <c r="C465" s="10">
        <v>787326</v>
      </c>
      <c r="D465" s="10">
        <v>202404</v>
      </c>
      <c r="E465" s="10">
        <v>44853</v>
      </c>
      <c r="F465" s="10">
        <v>21280</v>
      </c>
      <c r="G465" s="10">
        <v>3725619</v>
      </c>
      <c r="H465" s="10">
        <v>695295</v>
      </c>
      <c r="I465" s="10">
        <f t="shared" si="8"/>
        <v>5476777</v>
      </c>
    </row>
    <row r="466" spans="1:9">
      <c r="A466" s="1" t="s">
        <v>924</v>
      </c>
      <c r="B466" s="1" t="s">
        <v>925</v>
      </c>
      <c r="C466" s="10">
        <v>303732</v>
      </c>
      <c r="D466" s="10">
        <v>156660</v>
      </c>
      <c r="E466" s="10">
        <v>5159</v>
      </c>
      <c r="F466" s="10">
        <v>9934</v>
      </c>
      <c r="G466" s="10">
        <v>431691</v>
      </c>
      <c r="H466" s="10">
        <v>78867</v>
      </c>
      <c r="I466" s="10">
        <f t="shared" si="8"/>
        <v>986043</v>
      </c>
    </row>
    <row r="467" spans="1:9">
      <c r="A467" s="1" t="s">
        <v>926</v>
      </c>
      <c r="B467" s="1" t="s">
        <v>927</v>
      </c>
      <c r="C467" s="10">
        <v>732606</v>
      </c>
      <c r="D467" s="10">
        <v>327768</v>
      </c>
      <c r="E467" s="10">
        <v>31428</v>
      </c>
      <c r="F467" s="10">
        <v>21330</v>
      </c>
      <c r="G467" s="10">
        <v>1288698</v>
      </c>
      <c r="H467" s="10">
        <v>558753</v>
      </c>
      <c r="I467" s="10">
        <f t="shared" si="8"/>
        <v>2960583</v>
      </c>
    </row>
    <row r="468" spans="1:9">
      <c r="A468" s="1" t="s">
        <v>928</v>
      </c>
      <c r="B468" s="1" t="s">
        <v>929</v>
      </c>
      <c r="C468" s="10">
        <v>242658</v>
      </c>
      <c r="D468" s="10">
        <v>108468</v>
      </c>
      <c r="E468" s="10">
        <v>5271</v>
      </c>
      <c r="F468" s="10">
        <v>3005</v>
      </c>
      <c r="G468" s="10">
        <v>298023</v>
      </c>
      <c r="H468" s="10">
        <v>85161</v>
      </c>
      <c r="I468" s="10">
        <f t="shared" si="8"/>
        <v>742586</v>
      </c>
    </row>
    <row r="469" spans="1:9">
      <c r="A469" s="1" t="s">
        <v>930</v>
      </c>
      <c r="B469" s="1" t="s">
        <v>931</v>
      </c>
      <c r="C469" s="10">
        <v>224424</v>
      </c>
      <c r="D469" s="10">
        <v>104094</v>
      </c>
      <c r="E469" s="10">
        <v>3755</v>
      </c>
      <c r="F469" s="10">
        <v>1886</v>
      </c>
      <c r="G469" s="10">
        <v>199455</v>
      </c>
      <c r="H469" s="10">
        <v>61653</v>
      </c>
      <c r="I469" s="10">
        <f t="shared" si="8"/>
        <v>595267</v>
      </c>
    </row>
    <row r="470" spans="1:9">
      <c r="A470" s="1" t="s">
        <v>932</v>
      </c>
      <c r="B470" s="1" t="s">
        <v>933</v>
      </c>
      <c r="C470" s="10">
        <v>327708</v>
      </c>
      <c r="D470" s="10">
        <v>133848</v>
      </c>
      <c r="E470" s="10">
        <v>12398</v>
      </c>
      <c r="F470" s="10">
        <v>6165</v>
      </c>
      <c r="G470" s="10">
        <v>771636</v>
      </c>
      <c r="H470" s="10">
        <v>201408</v>
      </c>
      <c r="I470" s="10">
        <f t="shared" si="8"/>
        <v>1453163</v>
      </c>
    </row>
    <row r="471" spans="1:9">
      <c r="A471" s="1" t="s">
        <v>934</v>
      </c>
      <c r="B471" s="1" t="s">
        <v>935</v>
      </c>
      <c r="C471" s="10">
        <v>1418826</v>
      </c>
      <c r="D471" s="10">
        <v>248112</v>
      </c>
      <c r="E471" s="10">
        <v>104683</v>
      </c>
      <c r="F471" s="10">
        <v>46849</v>
      </c>
      <c r="G471" s="10">
        <v>9429210</v>
      </c>
      <c r="H471" s="10">
        <v>1530732</v>
      </c>
      <c r="I471" s="10">
        <f t="shared" si="8"/>
        <v>12778412</v>
      </c>
    </row>
    <row r="472" spans="1:9">
      <c r="A472" s="1" t="s">
        <v>936</v>
      </c>
      <c r="B472" s="1" t="s">
        <v>937</v>
      </c>
      <c r="C472" s="10">
        <v>2054928</v>
      </c>
      <c r="D472" s="10">
        <v>4540092</v>
      </c>
      <c r="E472" s="10">
        <v>137635</v>
      </c>
      <c r="F472" s="10">
        <v>76013</v>
      </c>
      <c r="G472" s="10">
        <v>6416916</v>
      </c>
      <c r="H472" s="10">
        <v>2361285</v>
      </c>
      <c r="I472" s="10">
        <f t="shared" si="8"/>
        <v>15586869</v>
      </c>
    </row>
    <row r="473" spans="1:9">
      <c r="A473" s="1" t="s">
        <v>938</v>
      </c>
      <c r="B473" s="1" t="s">
        <v>939</v>
      </c>
      <c r="C473" s="10">
        <v>1599210</v>
      </c>
      <c r="D473" s="10">
        <v>755934</v>
      </c>
      <c r="E473" s="10">
        <v>111775</v>
      </c>
      <c r="F473" s="10">
        <v>53339</v>
      </c>
      <c r="G473" s="10">
        <v>6851952</v>
      </c>
      <c r="H473" s="10">
        <v>1742802</v>
      </c>
      <c r="I473" s="10">
        <f t="shared" si="8"/>
        <v>11115012</v>
      </c>
    </row>
    <row r="474" spans="1:9">
      <c r="A474" s="1" t="s">
        <v>940</v>
      </c>
      <c r="B474" s="1" t="s">
        <v>941</v>
      </c>
      <c r="C474" s="10">
        <v>4122924</v>
      </c>
      <c r="D474" s="10">
        <v>1448850</v>
      </c>
      <c r="E474" s="10">
        <v>277734</v>
      </c>
      <c r="F474" s="10">
        <v>129445</v>
      </c>
      <c r="G474" s="10">
        <v>17563350</v>
      </c>
      <c r="H474" s="10">
        <v>4229457</v>
      </c>
      <c r="I474" s="10">
        <f t="shared" si="8"/>
        <v>27771760</v>
      </c>
    </row>
    <row r="475" spans="1:9">
      <c r="A475" s="1" t="s">
        <v>942</v>
      </c>
      <c r="B475" s="1" t="s">
        <v>943</v>
      </c>
      <c r="C475" s="10">
        <v>663030</v>
      </c>
      <c r="D475" s="10">
        <v>159750</v>
      </c>
      <c r="E475" s="10">
        <v>37986</v>
      </c>
      <c r="F475" s="10">
        <v>18449</v>
      </c>
      <c r="G475" s="10">
        <v>3046014</v>
      </c>
      <c r="H475" s="10">
        <v>602811</v>
      </c>
      <c r="I475" s="10">
        <f t="shared" si="8"/>
        <v>4528040</v>
      </c>
    </row>
    <row r="476" spans="1:9">
      <c r="A476" s="1" t="s">
        <v>944</v>
      </c>
      <c r="B476" s="1" t="s">
        <v>945</v>
      </c>
      <c r="C476" s="10">
        <v>284202</v>
      </c>
      <c r="D476" s="10">
        <v>157386</v>
      </c>
      <c r="E476" s="10">
        <v>3926</v>
      </c>
      <c r="F476" s="10">
        <v>2349</v>
      </c>
      <c r="G476" s="10">
        <v>107886</v>
      </c>
      <c r="H476" s="10">
        <v>63708</v>
      </c>
      <c r="I476" s="10">
        <f t="shared" si="8"/>
        <v>619457</v>
      </c>
    </row>
    <row r="477" spans="1:9">
      <c r="A477" s="1" t="s">
        <v>946</v>
      </c>
      <c r="B477" s="1" t="s">
        <v>947</v>
      </c>
      <c r="C477" s="10">
        <v>1163412</v>
      </c>
      <c r="D477" s="10">
        <v>540672</v>
      </c>
      <c r="E477" s="10">
        <v>23290</v>
      </c>
      <c r="F477" s="10">
        <v>12572</v>
      </c>
      <c r="G477" s="10">
        <v>1002828</v>
      </c>
      <c r="H477" s="10">
        <v>410781</v>
      </c>
      <c r="I477" s="10">
        <f t="shared" si="8"/>
        <v>3153555</v>
      </c>
    </row>
    <row r="478" spans="1:9">
      <c r="A478" s="1" t="s">
        <v>948</v>
      </c>
      <c r="B478" s="1" t="s">
        <v>949</v>
      </c>
      <c r="C478" s="10">
        <v>340434</v>
      </c>
      <c r="D478" s="10">
        <v>147738</v>
      </c>
      <c r="E478" s="10">
        <v>10669</v>
      </c>
      <c r="F478" s="10">
        <v>5843</v>
      </c>
      <c r="G478" s="10">
        <v>589545</v>
      </c>
      <c r="H478" s="10">
        <v>179058</v>
      </c>
      <c r="I478" s="10">
        <f t="shared" si="8"/>
        <v>1273287</v>
      </c>
    </row>
    <row r="479" spans="1:9">
      <c r="A479" s="1" t="s">
        <v>950</v>
      </c>
      <c r="B479" s="1" t="s">
        <v>951</v>
      </c>
      <c r="C479" s="10">
        <v>474294</v>
      </c>
      <c r="D479" s="10">
        <v>145650</v>
      </c>
      <c r="E479" s="10">
        <v>25073</v>
      </c>
      <c r="F479" s="10">
        <v>12816</v>
      </c>
      <c r="G479" s="10">
        <v>1325982</v>
      </c>
      <c r="H479" s="10">
        <v>418743</v>
      </c>
      <c r="I479" s="10">
        <f t="shared" si="8"/>
        <v>2402558</v>
      </c>
    </row>
    <row r="480" spans="1:9">
      <c r="A480" s="1" t="s">
        <v>952</v>
      </c>
      <c r="B480" s="1" t="s">
        <v>953</v>
      </c>
      <c r="C480" s="10">
        <v>1663542</v>
      </c>
      <c r="D480" s="10">
        <v>1028628</v>
      </c>
      <c r="E480" s="10">
        <v>78685</v>
      </c>
      <c r="F480" s="10">
        <v>65378</v>
      </c>
      <c r="G480" s="10">
        <v>4002753</v>
      </c>
      <c r="H480" s="10">
        <v>1239921</v>
      </c>
      <c r="I480" s="10">
        <f t="shared" si="8"/>
        <v>8078907</v>
      </c>
    </row>
    <row r="481" spans="1:9">
      <c r="A481" s="1" t="s">
        <v>954</v>
      </c>
      <c r="B481" s="1" t="s">
        <v>955</v>
      </c>
      <c r="C481" s="10">
        <v>211782</v>
      </c>
      <c r="D481" s="10">
        <v>104082</v>
      </c>
      <c r="E481" s="10">
        <v>3059</v>
      </c>
      <c r="F481" s="10">
        <v>2622</v>
      </c>
      <c r="G481" s="10">
        <v>175158</v>
      </c>
      <c r="H481" s="10">
        <v>52533</v>
      </c>
      <c r="I481" s="10">
        <f t="shared" si="8"/>
        <v>549236</v>
      </c>
    </row>
    <row r="482" spans="1:9">
      <c r="A482" s="1" t="s">
        <v>956</v>
      </c>
      <c r="B482" s="1" t="s">
        <v>957</v>
      </c>
      <c r="C482" s="10">
        <v>392166</v>
      </c>
      <c r="D482" s="10">
        <v>196410</v>
      </c>
      <c r="E482" s="10">
        <v>12152</v>
      </c>
      <c r="F482" s="10">
        <v>6028</v>
      </c>
      <c r="G482" s="10">
        <v>977187</v>
      </c>
      <c r="H482" s="10">
        <v>183681</v>
      </c>
      <c r="I482" s="10">
        <f t="shared" si="8"/>
        <v>1767624</v>
      </c>
    </row>
    <row r="483" spans="1:9">
      <c r="A483" s="1" t="s">
        <v>958</v>
      </c>
      <c r="B483" s="1" t="s">
        <v>959</v>
      </c>
      <c r="C483" s="10">
        <v>387588</v>
      </c>
      <c r="D483" s="10">
        <v>114726</v>
      </c>
      <c r="E483" s="10">
        <v>14803</v>
      </c>
      <c r="F483" s="10">
        <v>7613</v>
      </c>
      <c r="G483" s="10">
        <v>792177</v>
      </c>
      <c r="H483" s="10">
        <v>245721</v>
      </c>
      <c r="I483" s="10">
        <f t="shared" si="8"/>
        <v>1562628</v>
      </c>
    </row>
    <row r="484" spans="1:9">
      <c r="A484" s="1" t="s">
        <v>960</v>
      </c>
      <c r="B484" s="1" t="s">
        <v>961</v>
      </c>
      <c r="C484" s="10">
        <v>184722</v>
      </c>
      <c r="D484" s="10">
        <v>92814</v>
      </c>
      <c r="E484" s="10">
        <v>1708</v>
      </c>
      <c r="F484" s="10">
        <v>1025</v>
      </c>
      <c r="G484" s="10">
        <v>134469</v>
      </c>
      <c r="H484" s="10">
        <v>28128</v>
      </c>
      <c r="I484" s="10">
        <f t="shared" si="8"/>
        <v>442866</v>
      </c>
    </row>
    <row r="485" spans="1:9">
      <c r="A485" s="1" t="s">
        <v>962</v>
      </c>
      <c r="B485" s="1" t="s">
        <v>963</v>
      </c>
      <c r="C485" s="10">
        <v>352224</v>
      </c>
      <c r="D485" s="10">
        <v>148266</v>
      </c>
      <c r="E485" s="10">
        <v>8077</v>
      </c>
      <c r="F485" s="10">
        <v>5466</v>
      </c>
      <c r="G485" s="10">
        <v>796356</v>
      </c>
      <c r="H485" s="10">
        <v>124209</v>
      </c>
      <c r="I485" s="10">
        <f t="shared" si="8"/>
        <v>1434598</v>
      </c>
    </row>
    <row r="486" spans="1:9">
      <c r="A486" s="1" t="s">
        <v>964</v>
      </c>
      <c r="B486" s="1" t="s">
        <v>965</v>
      </c>
      <c r="C486" s="10">
        <v>429876</v>
      </c>
      <c r="D486" s="10">
        <v>174444</v>
      </c>
      <c r="E486" s="10">
        <v>15385</v>
      </c>
      <c r="F486" s="10">
        <v>8846</v>
      </c>
      <c r="G486" s="10">
        <v>1145571</v>
      </c>
      <c r="H486" s="10">
        <v>252531</v>
      </c>
      <c r="I486" s="10">
        <f t="shared" si="8"/>
        <v>2026653</v>
      </c>
    </row>
    <row r="487" spans="1:9">
      <c r="A487" s="1" t="s">
        <v>966</v>
      </c>
      <c r="B487" s="1" t="s">
        <v>967</v>
      </c>
      <c r="C487" s="10">
        <v>8921340</v>
      </c>
      <c r="D487" s="10">
        <v>2157912</v>
      </c>
      <c r="E487" s="10">
        <v>384524</v>
      </c>
      <c r="F487" s="10">
        <v>305279</v>
      </c>
      <c r="G487" s="10">
        <v>16895073</v>
      </c>
      <c r="H487" s="10">
        <v>6462165</v>
      </c>
      <c r="I487" s="10">
        <f t="shared" si="8"/>
        <v>35126293</v>
      </c>
    </row>
    <row r="488" spans="1:9">
      <c r="A488" s="1" t="s">
        <v>968</v>
      </c>
      <c r="B488" s="1" t="s">
        <v>969</v>
      </c>
      <c r="C488" s="10">
        <v>1108728</v>
      </c>
      <c r="D488" s="10">
        <v>514458</v>
      </c>
      <c r="E488" s="10">
        <v>65845</v>
      </c>
      <c r="F488" s="10">
        <v>43623</v>
      </c>
      <c r="G488" s="10">
        <v>3609162</v>
      </c>
      <c r="H488" s="10">
        <v>1225665</v>
      </c>
      <c r="I488" s="10">
        <f t="shared" si="8"/>
        <v>6567481</v>
      </c>
    </row>
    <row r="489" spans="1:9">
      <c r="A489" s="1" t="s">
        <v>970</v>
      </c>
      <c r="B489" s="1" t="s">
        <v>971</v>
      </c>
      <c r="C489" s="10">
        <v>754332</v>
      </c>
      <c r="D489" s="10">
        <v>295572</v>
      </c>
      <c r="E489" s="10">
        <v>33703</v>
      </c>
      <c r="F489" s="10">
        <v>21353</v>
      </c>
      <c r="G489" s="10">
        <v>1510311</v>
      </c>
      <c r="H489" s="10">
        <v>540387</v>
      </c>
      <c r="I489" s="10">
        <f t="shared" si="8"/>
        <v>3155658</v>
      </c>
    </row>
    <row r="490" spans="1:9">
      <c r="A490" s="1" t="s">
        <v>972</v>
      </c>
      <c r="B490" s="1" t="s">
        <v>973</v>
      </c>
      <c r="C490" s="10">
        <v>528006</v>
      </c>
      <c r="D490" s="10">
        <v>235080</v>
      </c>
      <c r="E490" s="10">
        <v>25807</v>
      </c>
      <c r="F490" s="10">
        <v>12266</v>
      </c>
      <c r="G490" s="10">
        <v>1572537</v>
      </c>
      <c r="H490" s="10">
        <v>389328</v>
      </c>
      <c r="I490" s="10">
        <f t="shared" si="8"/>
        <v>2763024</v>
      </c>
    </row>
    <row r="491" spans="1:9">
      <c r="A491" s="1" t="s">
        <v>974</v>
      </c>
      <c r="B491" s="1" t="s">
        <v>975</v>
      </c>
      <c r="C491" s="10">
        <v>438528</v>
      </c>
      <c r="D491" s="10">
        <v>614268</v>
      </c>
      <c r="E491" s="10">
        <v>18527</v>
      </c>
      <c r="F491" s="10">
        <v>9706</v>
      </c>
      <c r="G491" s="10">
        <v>672786</v>
      </c>
      <c r="H491" s="10">
        <v>317139</v>
      </c>
      <c r="I491" s="10">
        <f t="shared" si="8"/>
        <v>2070954</v>
      </c>
    </row>
    <row r="492" spans="1:9">
      <c r="A492" s="1" t="s">
        <v>976</v>
      </c>
      <c r="B492" s="1" t="s">
        <v>977</v>
      </c>
      <c r="C492" s="10">
        <v>582042</v>
      </c>
      <c r="D492" s="10">
        <v>216690</v>
      </c>
      <c r="E492" s="10">
        <v>14494</v>
      </c>
      <c r="F492" s="10">
        <v>11109</v>
      </c>
      <c r="G492" s="10">
        <v>888456</v>
      </c>
      <c r="H492" s="10">
        <v>249834</v>
      </c>
      <c r="I492" s="10">
        <f t="shared" si="8"/>
        <v>1962625</v>
      </c>
    </row>
    <row r="493" spans="1:9">
      <c r="A493" s="1" t="s">
        <v>978</v>
      </c>
      <c r="B493" s="1" t="s">
        <v>979</v>
      </c>
      <c r="C493" s="10">
        <v>203850</v>
      </c>
      <c r="D493" s="10">
        <v>118854</v>
      </c>
      <c r="E493" s="10">
        <v>971</v>
      </c>
      <c r="F493" s="10">
        <v>1043</v>
      </c>
      <c r="G493" s="10">
        <v>31821</v>
      </c>
      <c r="H493" s="10">
        <v>16824</v>
      </c>
      <c r="I493" s="10">
        <f t="shared" si="8"/>
        <v>373363</v>
      </c>
    </row>
    <row r="494" spans="1:9">
      <c r="A494" s="1" t="s">
        <v>980</v>
      </c>
      <c r="B494" s="1" t="s">
        <v>981</v>
      </c>
      <c r="C494" s="10">
        <v>764268</v>
      </c>
      <c r="D494" s="10">
        <v>211644</v>
      </c>
      <c r="E494" s="10">
        <v>41318</v>
      </c>
      <c r="F494" s="10">
        <v>20018</v>
      </c>
      <c r="G494" s="10">
        <v>2639496</v>
      </c>
      <c r="H494" s="10">
        <v>636210</v>
      </c>
      <c r="I494" s="10">
        <f t="shared" si="8"/>
        <v>4312954</v>
      </c>
    </row>
    <row r="495" spans="1:9">
      <c r="A495" s="1" t="s">
        <v>982</v>
      </c>
      <c r="B495" s="1" t="s">
        <v>983</v>
      </c>
      <c r="C495" s="10">
        <v>478926</v>
      </c>
      <c r="D495" s="10">
        <v>172626</v>
      </c>
      <c r="E495" s="10">
        <v>26246</v>
      </c>
      <c r="F495" s="10">
        <v>12093</v>
      </c>
      <c r="G495" s="10">
        <v>1357266</v>
      </c>
      <c r="H495" s="10">
        <v>395109</v>
      </c>
      <c r="I495" s="10">
        <f t="shared" si="8"/>
        <v>2442266</v>
      </c>
    </row>
    <row r="496" spans="1:9">
      <c r="A496" s="1" t="s">
        <v>984</v>
      </c>
      <c r="B496" s="1" t="s">
        <v>985</v>
      </c>
      <c r="C496" s="10">
        <v>577098</v>
      </c>
      <c r="D496" s="10">
        <v>170874</v>
      </c>
      <c r="E496" s="10">
        <v>33162</v>
      </c>
      <c r="F496" s="10">
        <v>17884</v>
      </c>
      <c r="G496" s="10">
        <v>1764573</v>
      </c>
      <c r="H496" s="10">
        <v>535632</v>
      </c>
      <c r="I496" s="10">
        <f t="shared" si="8"/>
        <v>3099223</v>
      </c>
    </row>
    <row r="497" spans="1:9">
      <c r="A497" s="1" t="s">
        <v>986</v>
      </c>
      <c r="B497" s="1" t="s">
        <v>987</v>
      </c>
      <c r="C497" s="10">
        <v>734862</v>
      </c>
      <c r="D497" s="10">
        <v>271170</v>
      </c>
      <c r="E497" s="10">
        <v>27117</v>
      </c>
      <c r="F497" s="10">
        <v>13735</v>
      </c>
      <c r="G497" s="10">
        <v>2593785</v>
      </c>
      <c r="H497" s="10">
        <v>412320</v>
      </c>
      <c r="I497" s="10">
        <f t="shared" si="8"/>
        <v>4052989</v>
      </c>
    </row>
    <row r="498" spans="1:9">
      <c r="A498" s="1" t="s">
        <v>988</v>
      </c>
      <c r="B498" s="1" t="s">
        <v>989</v>
      </c>
      <c r="C498" s="10">
        <v>202674</v>
      </c>
      <c r="D498" s="10">
        <v>100902</v>
      </c>
      <c r="E498" s="10">
        <v>4015</v>
      </c>
      <c r="F498" s="10">
        <v>2819</v>
      </c>
      <c r="G498" s="10">
        <v>211446</v>
      </c>
      <c r="H498" s="10">
        <v>71031</v>
      </c>
      <c r="I498" s="10">
        <f t="shared" si="8"/>
        <v>592887</v>
      </c>
    </row>
    <row r="499" spans="1:9">
      <c r="A499" s="1" t="s">
        <v>990</v>
      </c>
      <c r="B499" s="1" t="s">
        <v>991</v>
      </c>
      <c r="C499" s="10">
        <v>718440</v>
      </c>
      <c r="D499" s="10">
        <v>301758</v>
      </c>
      <c r="E499" s="10">
        <v>41970</v>
      </c>
      <c r="F499" s="10">
        <v>19248</v>
      </c>
      <c r="G499" s="10">
        <v>4197963</v>
      </c>
      <c r="H499" s="10">
        <v>628632</v>
      </c>
      <c r="I499" s="10">
        <f t="shared" si="8"/>
        <v>5908011</v>
      </c>
    </row>
    <row r="500" spans="1:9">
      <c r="A500" s="1" t="s">
        <v>992</v>
      </c>
      <c r="B500" s="1" t="s">
        <v>993</v>
      </c>
      <c r="C500" s="10">
        <v>535590</v>
      </c>
      <c r="D500" s="10">
        <v>174306</v>
      </c>
      <c r="E500" s="10">
        <v>24363</v>
      </c>
      <c r="F500" s="10">
        <v>11337</v>
      </c>
      <c r="G500" s="10">
        <v>1843479</v>
      </c>
      <c r="H500" s="10">
        <v>370446</v>
      </c>
      <c r="I500" s="10">
        <f t="shared" si="8"/>
        <v>2959521</v>
      </c>
    </row>
    <row r="501" spans="1:9">
      <c r="A501" s="1" t="s">
        <v>994</v>
      </c>
      <c r="B501" s="1" t="s">
        <v>995</v>
      </c>
      <c r="C501" s="10">
        <v>329796</v>
      </c>
      <c r="D501" s="10">
        <v>136608</v>
      </c>
      <c r="E501" s="10">
        <v>14922</v>
      </c>
      <c r="F501" s="10">
        <v>8818</v>
      </c>
      <c r="G501" s="10">
        <v>569493</v>
      </c>
      <c r="H501" s="10">
        <v>278862</v>
      </c>
      <c r="I501" s="10">
        <f t="shared" si="8"/>
        <v>1338499</v>
      </c>
    </row>
    <row r="502" spans="1:9">
      <c r="A502" s="1" t="s">
        <v>996</v>
      </c>
      <c r="B502" s="1" t="s">
        <v>997</v>
      </c>
      <c r="C502" s="10">
        <v>644958</v>
      </c>
      <c r="D502" s="10">
        <v>262800</v>
      </c>
      <c r="E502" s="10">
        <v>35904</v>
      </c>
      <c r="F502" s="10">
        <v>16750</v>
      </c>
      <c r="G502" s="10">
        <v>2651196</v>
      </c>
      <c r="H502" s="10">
        <v>529467</v>
      </c>
      <c r="I502" s="10">
        <f t="shared" si="8"/>
        <v>4141075</v>
      </c>
    </row>
    <row r="503" spans="1:9">
      <c r="A503" s="1" t="s">
        <v>998</v>
      </c>
      <c r="B503" s="1" t="s">
        <v>999</v>
      </c>
      <c r="C503" s="10">
        <v>1001598</v>
      </c>
      <c r="D503" s="10">
        <v>334224</v>
      </c>
      <c r="E503" s="10">
        <v>55432</v>
      </c>
      <c r="F503" s="10">
        <v>28431</v>
      </c>
      <c r="G503" s="10">
        <v>3328869</v>
      </c>
      <c r="H503" s="10">
        <v>856116</v>
      </c>
      <c r="I503" s="10">
        <f t="shared" si="8"/>
        <v>5604670</v>
      </c>
    </row>
    <row r="504" spans="1:9">
      <c r="A504" s="1" t="s">
        <v>1000</v>
      </c>
      <c r="B504" s="1" t="s">
        <v>1001</v>
      </c>
      <c r="C504" s="10">
        <v>436296</v>
      </c>
      <c r="D504" s="10">
        <v>193806</v>
      </c>
      <c r="E504" s="10">
        <v>14156</v>
      </c>
      <c r="F504" s="10">
        <v>12690</v>
      </c>
      <c r="G504" s="10">
        <v>519372</v>
      </c>
      <c r="H504" s="10">
        <v>259596</v>
      </c>
      <c r="I504" s="10">
        <f t="shared" si="8"/>
        <v>1435916</v>
      </c>
    </row>
    <row r="505" spans="1:9">
      <c r="A505" s="1" t="s">
        <v>1002</v>
      </c>
      <c r="B505" s="1" t="s">
        <v>1003</v>
      </c>
      <c r="C505" s="10">
        <v>1039338</v>
      </c>
      <c r="D505" s="10">
        <v>278580</v>
      </c>
      <c r="E505" s="10">
        <v>61589</v>
      </c>
      <c r="F505" s="10">
        <v>30989</v>
      </c>
      <c r="G505" s="10">
        <v>4529940</v>
      </c>
      <c r="H505" s="10">
        <v>1012566</v>
      </c>
      <c r="I505" s="10">
        <f t="shared" si="8"/>
        <v>6953002</v>
      </c>
    </row>
    <row r="506" spans="1:9">
      <c r="A506" s="1" t="s">
        <v>1004</v>
      </c>
      <c r="B506" s="1" t="s">
        <v>1005</v>
      </c>
      <c r="C506" s="10">
        <v>289920</v>
      </c>
      <c r="D506" s="10">
        <v>130920</v>
      </c>
      <c r="E506" s="10">
        <v>7439</v>
      </c>
      <c r="F506" s="10">
        <v>7773</v>
      </c>
      <c r="G506" s="10">
        <v>381411</v>
      </c>
      <c r="H506" s="10">
        <v>120741</v>
      </c>
      <c r="I506" s="10">
        <f t="shared" si="8"/>
        <v>938204</v>
      </c>
    </row>
    <row r="507" spans="1:9">
      <c r="A507" s="1" t="s">
        <v>1006</v>
      </c>
      <c r="B507" s="1" t="s">
        <v>1007</v>
      </c>
      <c r="C507" s="10">
        <v>763266</v>
      </c>
      <c r="D507" s="10">
        <v>186162</v>
      </c>
      <c r="E507" s="10">
        <v>47506</v>
      </c>
      <c r="F507" s="10">
        <v>23385</v>
      </c>
      <c r="G507" s="10">
        <v>4892940</v>
      </c>
      <c r="H507" s="10">
        <v>708399</v>
      </c>
      <c r="I507" s="10">
        <f t="shared" si="8"/>
        <v>6621658</v>
      </c>
    </row>
    <row r="508" spans="1:9">
      <c r="A508" s="1" t="s">
        <v>1008</v>
      </c>
      <c r="B508" s="1" t="s">
        <v>1009</v>
      </c>
      <c r="C508" s="10">
        <v>384828</v>
      </c>
      <c r="D508" s="10">
        <v>137892</v>
      </c>
      <c r="E508" s="10">
        <v>2850</v>
      </c>
      <c r="F508" s="10">
        <v>1469</v>
      </c>
      <c r="G508" s="10">
        <v>80823</v>
      </c>
      <c r="H508" s="10">
        <v>48039</v>
      </c>
      <c r="I508" s="10">
        <f t="shared" si="8"/>
        <v>655901</v>
      </c>
    </row>
    <row r="509" spans="1:9">
      <c r="A509" s="1" t="s">
        <v>1010</v>
      </c>
      <c r="B509" s="1" t="s">
        <v>1011</v>
      </c>
      <c r="C509" s="10">
        <v>427056</v>
      </c>
      <c r="D509" s="10">
        <v>190026</v>
      </c>
      <c r="E509" s="10">
        <v>12614</v>
      </c>
      <c r="F509" s="10">
        <v>6588</v>
      </c>
      <c r="G509" s="10">
        <v>412737</v>
      </c>
      <c r="H509" s="10">
        <v>212196</v>
      </c>
      <c r="I509" s="10">
        <f t="shared" si="8"/>
        <v>1261217</v>
      </c>
    </row>
    <row r="510" spans="1:9">
      <c r="A510" s="1" t="s">
        <v>1012</v>
      </c>
      <c r="B510" s="1" t="s">
        <v>1013</v>
      </c>
      <c r="C510" s="10">
        <v>947520</v>
      </c>
      <c r="D510" s="10">
        <v>207468</v>
      </c>
      <c r="E510" s="10">
        <v>52999</v>
      </c>
      <c r="F510" s="10">
        <v>75415</v>
      </c>
      <c r="G510" s="10">
        <v>2006223</v>
      </c>
      <c r="H510" s="10">
        <v>970305</v>
      </c>
      <c r="I510" s="10">
        <f t="shared" si="8"/>
        <v>4259930</v>
      </c>
    </row>
    <row r="511" spans="1:9">
      <c r="A511" s="1" t="s">
        <v>1014</v>
      </c>
      <c r="B511" s="1" t="s">
        <v>1015</v>
      </c>
      <c r="C511" s="10">
        <v>265752</v>
      </c>
      <c r="D511" s="10">
        <v>120714</v>
      </c>
      <c r="E511" s="10">
        <v>6189</v>
      </c>
      <c r="F511" s="10">
        <v>5724</v>
      </c>
      <c r="G511" s="10">
        <v>231387</v>
      </c>
      <c r="H511" s="10">
        <v>100446</v>
      </c>
      <c r="I511" s="10">
        <f t="shared" si="8"/>
        <v>730212</v>
      </c>
    </row>
    <row r="512" spans="1:9">
      <c r="A512" s="1" t="s">
        <v>1016</v>
      </c>
      <c r="B512" s="1" t="s">
        <v>1017</v>
      </c>
      <c r="C512" s="10">
        <v>505536</v>
      </c>
      <c r="D512" s="10">
        <v>220326</v>
      </c>
      <c r="E512" s="10">
        <v>26764</v>
      </c>
      <c r="F512" s="10">
        <v>12674</v>
      </c>
      <c r="G512" s="10">
        <v>1421007</v>
      </c>
      <c r="H512" s="10">
        <v>414120</v>
      </c>
      <c r="I512" s="10">
        <f t="shared" si="8"/>
        <v>2600427</v>
      </c>
    </row>
    <row r="513" spans="1:9">
      <c r="A513" s="1" t="s">
        <v>1018</v>
      </c>
      <c r="B513" s="1" t="s">
        <v>1019</v>
      </c>
      <c r="C513" s="10">
        <v>280386</v>
      </c>
      <c r="D513" s="10">
        <v>96378</v>
      </c>
      <c r="E513" s="10">
        <v>10833</v>
      </c>
      <c r="F513" s="10">
        <v>5980</v>
      </c>
      <c r="G513" s="10">
        <v>390993</v>
      </c>
      <c r="H513" s="10">
        <v>195369</v>
      </c>
      <c r="I513" s="10">
        <f t="shared" si="8"/>
        <v>979939</v>
      </c>
    </row>
    <row r="514" spans="1:9">
      <c r="A514" s="1" t="s">
        <v>1020</v>
      </c>
      <c r="B514" s="1" t="s">
        <v>1021</v>
      </c>
      <c r="C514" s="10">
        <v>1213332</v>
      </c>
      <c r="D514" s="10">
        <v>389004</v>
      </c>
      <c r="E514" s="10">
        <v>92784</v>
      </c>
      <c r="F514" s="10">
        <v>44151</v>
      </c>
      <c r="G514" s="10">
        <v>6794505</v>
      </c>
      <c r="H514" s="10">
        <v>1354755</v>
      </c>
      <c r="I514" s="10">
        <f t="shared" si="8"/>
        <v>9888531</v>
      </c>
    </row>
    <row r="515" spans="1:9">
      <c r="A515" s="1" t="s">
        <v>1022</v>
      </c>
      <c r="B515" s="1" t="s">
        <v>1023</v>
      </c>
      <c r="C515" s="10">
        <v>302334</v>
      </c>
      <c r="D515" s="10">
        <v>106350</v>
      </c>
      <c r="E515" s="10">
        <v>7398</v>
      </c>
      <c r="F515" s="10">
        <v>3448</v>
      </c>
      <c r="G515" s="10">
        <v>846468</v>
      </c>
      <c r="H515" s="10">
        <v>112650</v>
      </c>
      <c r="I515" s="10">
        <f t="shared" si="8"/>
        <v>1378648</v>
      </c>
    </row>
    <row r="516" spans="1:9">
      <c r="A516" s="1" t="s">
        <v>1024</v>
      </c>
      <c r="B516" s="1" t="s">
        <v>1025</v>
      </c>
      <c r="C516" s="10">
        <v>548724</v>
      </c>
      <c r="D516" s="10">
        <v>261840</v>
      </c>
      <c r="E516" s="10">
        <v>31538</v>
      </c>
      <c r="F516" s="10">
        <v>15262</v>
      </c>
      <c r="G516" s="10">
        <v>3510324</v>
      </c>
      <c r="H516" s="10">
        <v>463701</v>
      </c>
      <c r="I516" s="10">
        <f t="shared" si="8"/>
        <v>4831389</v>
      </c>
    </row>
    <row r="517" spans="1:9">
      <c r="A517" s="1" t="s">
        <v>1026</v>
      </c>
      <c r="B517" s="1" t="s">
        <v>1027</v>
      </c>
      <c r="C517" s="10">
        <v>305316</v>
      </c>
      <c r="D517" s="10">
        <v>133806</v>
      </c>
      <c r="E517" s="10">
        <v>7517</v>
      </c>
      <c r="F517" s="10">
        <v>3672</v>
      </c>
      <c r="G517" s="10">
        <v>512535</v>
      </c>
      <c r="H517" s="10">
        <v>117273</v>
      </c>
      <c r="I517" s="10">
        <f t="shared" si="8"/>
        <v>1080119</v>
      </c>
    </row>
    <row r="518" spans="1:9">
      <c r="A518" s="1" t="s">
        <v>1028</v>
      </c>
      <c r="B518" s="1" t="s">
        <v>1029</v>
      </c>
      <c r="C518" s="10">
        <v>1018860</v>
      </c>
      <c r="D518" s="10">
        <v>241566</v>
      </c>
      <c r="E518" s="10">
        <v>62689</v>
      </c>
      <c r="F518" s="10">
        <v>32999</v>
      </c>
      <c r="G518" s="10">
        <v>2848455</v>
      </c>
      <c r="H518" s="10">
        <v>1078203</v>
      </c>
      <c r="I518" s="10">
        <f t="shared" si="8"/>
        <v>5282772</v>
      </c>
    </row>
    <row r="519" spans="1:9">
      <c r="A519" s="1" t="s">
        <v>1030</v>
      </c>
      <c r="B519" s="1" t="s">
        <v>1031</v>
      </c>
      <c r="C519" s="10">
        <v>349602</v>
      </c>
      <c r="D519" s="10">
        <v>153240</v>
      </c>
      <c r="E519" s="10">
        <v>8807</v>
      </c>
      <c r="F519" s="10">
        <v>4514</v>
      </c>
      <c r="G519" s="10">
        <v>1252380</v>
      </c>
      <c r="H519" s="10">
        <v>128064</v>
      </c>
      <c r="I519" s="10">
        <f t="shared" ref="I519:I575" si="9">SUM(C519:H519)</f>
        <v>1896607</v>
      </c>
    </row>
    <row r="520" spans="1:9">
      <c r="A520" s="1" t="s">
        <v>1032</v>
      </c>
      <c r="B520" s="1" t="s">
        <v>1033</v>
      </c>
      <c r="C520" s="10">
        <v>8877894</v>
      </c>
      <c r="D520" s="10">
        <v>3482580</v>
      </c>
      <c r="E520" s="10">
        <v>441635</v>
      </c>
      <c r="F520" s="10">
        <v>352503</v>
      </c>
      <c r="G520" s="10">
        <v>15306135</v>
      </c>
      <c r="H520" s="10">
        <v>7947429</v>
      </c>
      <c r="I520" s="10">
        <f t="shared" si="9"/>
        <v>36408176</v>
      </c>
    </row>
    <row r="521" spans="1:9">
      <c r="A521" s="1" t="s">
        <v>1034</v>
      </c>
      <c r="B521" s="1" t="s">
        <v>1035</v>
      </c>
      <c r="C521" s="10">
        <v>723666</v>
      </c>
      <c r="D521" s="10">
        <v>191142</v>
      </c>
      <c r="E521" s="10">
        <v>37186</v>
      </c>
      <c r="F521" s="10">
        <v>20044</v>
      </c>
      <c r="G521" s="10">
        <v>2097840</v>
      </c>
      <c r="H521" s="10">
        <v>587142</v>
      </c>
      <c r="I521" s="10">
        <f t="shared" si="9"/>
        <v>3657020</v>
      </c>
    </row>
    <row r="522" spans="1:9">
      <c r="A522" s="1" t="s">
        <v>1036</v>
      </c>
      <c r="B522" s="1" t="s">
        <v>1037</v>
      </c>
      <c r="C522" s="10">
        <v>703578</v>
      </c>
      <c r="D522" s="10">
        <v>175578</v>
      </c>
      <c r="E522" s="10">
        <v>45137</v>
      </c>
      <c r="F522" s="10">
        <v>26702</v>
      </c>
      <c r="G522" s="10">
        <v>4484487</v>
      </c>
      <c r="H522" s="10">
        <v>667164</v>
      </c>
      <c r="I522" s="10">
        <f t="shared" si="9"/>
        <v>6102646</v>
      </c>
    </row>
    <row r="523" spans="1:9">
      <c r="A523" s="1" t="s">
        <v>1038</v>
      </c>
      <c r="B523" s="1" t="s">
        <v>1039</v>
      </c>
      <c r="C523" s="10">
        <v>181326</v>
      </c>
      <c r="D523" s="10">
        <v>103524</v>
      </c>
      <c r="E523" s="10">
        <v>1103</v>
      </c>
      <c r="F523" s="10">
        <v>1654</v>
      </c>
      <c r="G523" s="10">
        <v>63441</v>
      </c>
      <c r="H523" s="10">
        <v>19650</v>
      </c>
      <c r="I523" s="10">
        <f t="shared" si="9"/>
        <v>370698</v>
      </c>
    </row>
    <row r="524" spans="1:9">
      <c r="A524" s="1" t="s">
        <v>1040</v>
      </c>
      <c r="B524" s="1" t="s">
        <v>1041</v>
      </c>
      <c r="C524" s="10">
        <v>472404</v>
      </c>
      <c r="D524" s="10">
        <v>230334</v>
      </c>
      <c r="E524" s="10">
        <v>20726</v>
      </c>
      <c r="F524" s="10">
        <v>14044</v>
      </c>
      <c r="G524" s="10">
        <v>746616</v>
      </c>
      <c r="H524" s="10">
        <v>358374</v>
      </c>
      <c r="I524" s="10">
        <f t="shared" si="9"/>
        <v>1842498</v>
      </c>
    </row>
    <row r="525" spans="1:9">
      <c r="A525" s="1" t="s">
        <v>1042</v>
      </c>
      <c r="B525" s="1" t="s">
        <v>1043</v>
      </c>
      <c r="C525" s="10">
        <v>1138920</v>
      </c>
      <c r="D525" s="10">
        <v>559302</v>
      </c>
      <c r="E525" s="10">
        <v>55242</v>
      </c>
      <c r="F525" s="10">
        <v>37896</v>
      </c>
      <c r="G525" s="10">
        <v>2697432</v>
      </c>
      <c r="H525" s="10">
        <v>918798</v>
      </c>
      <c r="I525" s="10">
        <f t="shared" si="9"/>
        <v>5407590</v>
      </c>
    </row>
    <row r="526" spans="1:9">
      <c r="A526" s="1" t="s">
        <v>1044</v>
      </c>
      <c r="B526" s="1" t="s">
        <v>1045</v>
      </c>
      <c r="C526" s="10">
        <v>236100</v>
      </c>
      <c r="D526" s="10">
        <v>113184</v>
      </c>
      <c r="E526" s="10">
        <v>2265</v>
      </c>
      <c r="F526" s="10">
        <v>1563</v>
      </c>
      <c r="G526" s="10">
        <v>184059</v>
      </c>
      <c r="H526" s="10">
        <v>35451</v>
      </c>
      <c r="I526" s="10">
        <f t="shared" si="9"/>
        <v>572622</v>
      </c>
    </row>
    <row r="527" spans="1:9">
      <c r="A527" s="1" t="s">
        <v>1046</v>
      </c>
      <c r="B527" s="1" t="s">
        <v>1047</v>
      </c>
      <c r="C527" s="10">
        <v>295350</v>
      </c>
      <c r="D527" s="10">
        <v>123234</v>
      </c>
      <c r="E527" s="10">
        <v>10147</v>
      </c>
      <c r="F527" s="10">
        <v>4769</v>
      </c>
      <c r="G527" s="10">
        <v>588897</v>
      </c>
      <c r="H527" s="10">
        <v>155808</v>
      </c>
      <c r="I527" s="10">
        <f t="shared" si="9"/>
        <v>1178205</v>
      </c>
    </row>
    <row r="528" spans="1:9">
      <c r="A528" s="1" t="s">
        <v>1048</v>
      </c>
      <c r="B528" s="1" t="s">
        <v>1049</v>
      </c>
      <c r="C528" s="10">
        <v>507840</v>
      </c>
      <c r="D528" s="10">
        <v>180558</v>
      </c>
      <c r="E528" s="10">
        <v>11923</v>
      </c>
      <c r="F528" s="10">
        <v>6326</v>
      </c>
      <c r="G528" s="10">
        <v>687507</v>
      </c>
      <c r="H528" s="10">
        <v>206673</v>
      </c>
      <c r="I528" s="10">
        <f t="shared" si="9"/>
        <v>1600827</v>
      </c>
    </row>
    <row r="529" spans="1:9">
      <c r="A529" s="1" t="s">
        <v>1050</v>
      </c>
      <c r="B529" s="1" t="s">
        <v>1051</v>
      </c>
      <c r="C529" s="10">
        <v>218814</v>
      </c>
      <c r="D529" s="10">
        <v>99426</v>
      </c>
      <c r="E529" s="10">
        <v>2807</v>
      </c>
      <c r="F529" s="10">
        <v>1625</v>
      </c>
      <c r="G529" s="10">
        <v>143214</v>
      </c>
      <c r="H529" s="10">
        <v>47397</v>
      </c>
      <c r="I529" s="10">
        <f t="shared" si="9"/>
        <v>513283</v>
      </c>
    </row>
    <row r="530" spans="1:9">
      <c r="A530" s="1" t="s">
        <v>1052</v>
      </c>
      <c r="B530" s="1" t="s">
        <v>1053</v>
      </c>
      <c r="C530" s="10">
        <v>1908702</v>
      </c>
      <c r="D530" s="10">
        <v>571146</v>
      </c>
      <c r="E530" s="10">
        <v>82603</v>
      </c>
      <c r="F530" s="10">
        <v>53217</v>
      </c>
      <c r="G530" s="10">
        <v>3069912</v>
      </c>
      <c r="H530" s="10">
        <v>1440945</v>
      </c>
      <c r="I530" s="10">
        <f t="shared" si="9"/>
        <v>7126525</v>
      </c>
    </row>
    <row r="531" spans="1:9">
      <c r="A531" s="1" t="s">
        <v>1054</v>
      </c>
      <c r="B531" s="1" t="s">
        <v>1055</v>
      </c>
      <c r="C531" s="10">
        <v>1681536</v>
      </c>
      <c r="D531" s="10">
        <v>456564</v>
      </c>
      <c r="E531" s="10">
        <v>129373</v>
      </c>
      <c r="F531" s="10">
        <v>62845</v>
      </c>
      <c r="G531" s="10">
        <v>8268216</v>
      </c>
      <c r="H531" s="10">
        <v>2053392</v>
      </c>
      <c r="I531" s="10">
        <f t="shared" si="9"/>
        <v>12651926</v>
      </c>
    </row>
    <row r="532" spans="1:9">
      <c r="A532" s="1" t="s">
        <v>1056</v>
      </c>
      <c r="B532" s="1" t="s">
        <v>1057</v>
      </c>
      <c r="C532" s="10">
        <v>523518</v>
      </c>
      <c r="D532" s="10">
        <v>275100</v>
      </c>
      <c r="E532" s="10">
        <v>22527</v>
      </c>
      <c r="F532" s="10">
        <v>11121</v>
      </c>
      <c r="G532" s="10">
        <v>1565295</v>
      </c>
      <c r="H532" s="10">
        <v>363381</v>
      </c>
      <c r="I532" s="10">
        <f t="shared" si="9"/>
        <v>2760942</v>
      </c>
    </row>
    <row r="533" spans="1:9">
      <c r="A533" s="1" t="s">
        <v>1058</v>
      </c>
      <c r="B533" s="1" t="s">
        <v>1059</v>
      </c>
      <c r="C533" s="10">
        <v>328932</v>
      </c>
      <c r="D533" s="10">
        <v>134346</v>
      </c>
      <c r="E533" s="10">
        <v>9818</v>
      </c>
      <c r="F533" s="10">
        <v>5965</v>
      </c>
      <c r="G533" s="10">
        <v>531735</v>
      </c>
      <c r="H533" s="10">
        <v>155808</v>
      </c>
      <c r="I533" s="10">
        <f t="shared" si="9"/>
        <v>1166604</v>
      </c>
    </row>
    <row r="534" spans="1:9">
      <c r="A534" s="1" t="s">
        <v>1060</v>
      </c>
      <c r="B534" s="1" t="s">
        <v>1061</v>
      </c>
      <c r="C534" s="10">
        <v>362172</v>
      </c>
      <c r="D534" s="10">
        <v>144372</v>
      </c>
      <c r="E534" s="10">
        <v>11758</v>
      </c>
      <c r="F534" s="10">
        <v>5237</v>
      </c>
      <c r="G534" s="10">
        <v>799194</v>
      </c>
      <c r="H534" s="10">
        <v>171093</v>
      </c>
      <c r="I534" s="10">
        <f t="shared" si="9"/>
        <v>1493826</v>
      </c>
    </row>
    <row r="535" spans="1:9">
      <c r="A535" s="1" t="s">
        <v>1062</v>
      </c>
      <c r="B535" s="1" t="s">
        <v>1063</v>
      </c>
      <c r="C535" s="10">
        <v>668652</v>
      </c>
      <c r="D535" s="10">
        <v>271428</v>
      </c>
      <c r="E535" s="10">
        <v>27128</v>
      </c>
      <c r="F535" s="10">
        <v>24282</v>
      </c>
      <c r="G535" s="10">
        <v>1897833</v>
      </c>
      <c r="H535" s="10">
        <v>434799</v>
      </c>
      <c r="I535" s="10">
        <f t="shared" si="9"/>
        <v>3324122</v>
      </c>
    </row>
    <row r="536" spans="1:9">
      <c r="A536" s="1" t="s">
        <v>1064</v>
      </c>
      <c r="B536" s="1" t="s">
        <v>1065</v>
      </c>
      <c r="C536" s="10">
        <v>408564</v>
      </c>
      <c r="D536" s="10">
        <v>145374</v>
      </c>
      <c r="E536" s="10">
        <v>16747</v>
      </c>
      <c r="F536" s="10">
        <v>9411</v>
      </c>
      <c r="G536" s="10">
        <v>616005</v>
      </c>
      <c r="H536" s="10">
        <v>299670</v>
      </c>
      <c r="I536" s="10">
        <f t="shared" si="9"/>
        <v>1495771</v>
      </c>
    </row>
    <row r="537" spans="1:9">
      <c r="A537" s="1" t="s">
        <v>1066</v>
      </c>
      <c r="B537" s="1" t="s">
        <v>1067</v>
      </c>
      <c r="C537" s="10">
        <v>585396</v>
      </c>
      <c r="D537" s="10">
        <v>338850</v>
      </c>
      <c r="E537" s="10">
        <v>33037</v>
      </c>
      <c r="F537" s="10">
        <v>16589</v>
      </c>
      <c r="G537" s="10">
        <v>2716086</v>
      </c>
      <c r="H537" s="10">
        <v>523560</v>
      </c>
      <c r="I537" s="10">
        <f t="shared" si="9"/>
        <v>4213518</v>
      </c>
    </row>
    <row r="538" spans="1:9">
      <c r="A538" s="1" t="s">
        <v>1068</v>
      </c>
      <c r="B538" s="1" t="s">
        <v>1069</v>
      </c>
      <c r="C538" s="10">
        <v>481128</v>
      </c>
      <c r="D538" s="10">
        <v>222066</v>
      </c>
      <c r="E538" s="10">
        <v>16789</v>
      </c>
      <c r="F538" s="10">
        <v>9707</v>
      </c>
      <c r="G538" s="10">
        <v>836442</v>
      </c>
      <c r="H538" s="10">
        <v>281430</v>
      </c>
      <c r="I538" s="10">
        <f t="shared" si="9"/>
        <v>1847562</v>
      </c>
    </row>
    <row r="539" spans="1:9">
      <c r="A539" s="1" t="s">
        <v>1070</v>
      </c>
      <c r="B539" s="1" t="s">
        <v>1071</v>
      </c>
      <c r="C539" s="10">
        <v>604566</v>
      </c>
      <c r="D539" s="10">
        <v>214362</v>
      </c>
      <c r="E539" s="10">
        <v>33203</v>
      </c>
      <c r="F539" s="10">
        <v>18024</v>
      </c>
      <c r="G539" s="10">
        <v>2392017</v>
      </c>
      <c r="H539" s="10">
        <v>509172</v>
      </c>
      <c r="I539" s="10">
        <f t="shared" si="9"/>
        <v>3771344</v>
      </c>
    </row>
    <row r="540" spans="1:9">
      <c r="A540" s="1" t="s">
        <v>1072</v>
      </c>
      <c r="B540" s="1" t="s">
        <v>1073</v>
      </c>
      <c r="C540" s="10">
        <v>596514</v>
      </c>
      <c r="D540" s="10">
        <v>165732</v>
      </c>
      <c r="E540" s="10">
        <v>24332</v>
      </c>
      <c r="F540" s="10">
        <v>12096</v>
      </c>
      <c r="G540" s="10">
        <v>2028723</v>
      </c>
      <c r="H540" s="10">
        <v>382263</v>
      </c>
      <c r="I540" s="10">
        <f t="shared" si="9"/>
        <v>3209660</v>
      </c>
    </row>
    <row r="541" spans="1:9">
      <c r="A541" s="1" t="s">
        <v>1074</v>
      </c>
      <c r="B541" s="1" t="s">
        <v>1075</v>
      </c>
      <c r="C541" s="10">
        <v>235494</v>
      </c>
      <c r="D541" s="10">
        <v>113442</v>
      </c>
      <c r="E541" s="10">
        <v>3721</v>
      </c>
      <c r="F541" s="10">
        <v>2841</v>
      </c>
      <c r="G541" s="10">
        <v>190677</v>
      </c>
      <c r="H541" s="10">
        <v>63324</v>
      </c>
      <c r="I541" s="10">
        <f t="shared" si="9"/>
        <v>609499</v>
      </c>
    </row>
    <row r="542" spans="1:9">
      <c r="A542" s="1" t="s">
        <v>1076</v>
      </c>
      <c r="B542" s="1" t="s">
        <v>1077</v>
      </c>
      <c r="C542" s="10">
        <v>1263114</v>
      </c>
      <c r="D542" s="10">
        <v>494520</v>
      </c>
      <c r="E542" s="10">
        <v>53003</v>
      </c>
      <c r="F542" s="10">
        <v>26524</v>
      </c>
      <c r="G542" s="10">
        <v>3242994</v>
      </c>
      <c r="H542" s="10">
        <v>866646</v>
      </c>
      <c r="I542" s="10">
        <f t="shared" si="9"/>
        <v>5946801</v>
      </c>
    </row>
    <row r="543" spans="1:9">
      <c r="A543" s="1" t="s">
        <v>1078</v>
      </c>
      <c r="B543" s="1" t="s">
        <v>1079</v>
      </c>
      <c r="C543" s="10">
        <v>301662</v>
      </c>
      <c r="D543" s="10">
        <v>154458</v>
      </c>
      <c r="E543" s="10">
        <v>5587</v>
      </c>
      <c r="F543" s="10">
        <v>5633</v>
      </c>
      <c r="G543" s="10">
        <v>205287</v>
      </c>
      <c r="H543" s="10">
        <v>90555</v>
      </c>
      <c r="I543" s="10">
        <f t="shared" si="9"/>
        <v>763182</v>
      </c>
    </row>
    <row r="544" spans="1:9">
      <c r="A544" s="1" t="s">
        <v>1080</v>
      </c>
      <c r="B544" s="1" t="s">
        <v>1081</v>
      </c>
      <c r="C544" s="10">
        <v>578070</v>
      </c>
      <c r="D544" s="10">
        <v>319314</v>
      </c>
      <c r="E544" s="10">
        <v>33996</v>
      </c>
      <c r="F544" s="10">
        <v>20615</v>
      </c>
      <c r="G544" s="10">
        <v>1021170</v>
      </c>
      <c r="H544" s="10">
        <v>645456</v>
      </c>
      <c r="I544" s="10">
        <f t="shared" si="9"/>
        <v>2618621</v>
      </c>
    </row>
    <row r="545" spans="1:9">
      <c r="A545" s="1" t="s">
        <v>1082</v>
      </c>
      <c r="B545" s="1" t="s">
        <v>1083</v>
      </c>
      <c r="C545" s="10">
        <v>1081638</v>
      </c>
      <c r="D545" s="10">
        <v>531666</v>
      </c>
      <c r="E545" s="10">
        <v>48641</v>
      </c>
      <c r="F545" s="10">
        <v>27750</v>
      </c>
      <c r="G545" s="10">
        <v>1616991</v>
      </c>
      <c r="H545" s="10">
        <v>906723</v>
      </c>
      <c r="I545" s="10">
        <f t="shared" si="9"/>
        <v>4213409</v>
      </c>
    </row>
    <row r="546" spans="1:9">
      <c r="A546" s="1" t="s">
        <v>1084</v>
      </c>
      <c r="B546" s="1" t="s">
        <v>1085</v>
      </c>
      <c r="C546" s="10">
        <v>363828</v>
      </c>
      <c r="D546" s="10">
        <v>177702</v>
      </c>
      <c r="E546" s="10">
        <v>13102</v>
      </c>
      <c r="F546" s="10">
        <v>6941</v>
      </c>
      <c r="G546" s="10">
        <v>792489</v>
      </c>
      <c r="H546" s="10">
        <v>219261</v>
      </c>
      <c r="I546" s="10">
        <f t="shared" si="9"/>
        <v>1573323</v>
      </c>
    </row>
    <row r="547" spans="1:9">
      <c r="A547" s="1" t="s">
        <v>1086</v>
      </c>
      <c r="B547" s="1" t="s">
        <v>1087</v>
      </c>
      <c r="C547" s="10">
        <v>306222</v>
      </c>
      <c r="D547" s="10">
        <v>167304</v>
      </c>
      <c r="E547" s="10">
        <v>5851</v>
      </c>
      <c r="F547" s="10">
        <v>2932</v>
      </c>
      <c r="G547" s="10">
        <v>256551</v>
      </c>
      <c r="H547" s="10">
        <v>95823</v>
      </c>
      <c r="I547" s="10">
        <f t="shared" si="9"/>
        <v>834683</v>
      </c>
    </row>
    <row r="548" spans="1:9">
      <c r="A548" s="1" t="s">
        <v>1088</v>
      </c>
      <c r="B548" s="1" t="s">
        <v>1089</v>
      </c>
      <c r="C548" s="10">
        <v>718668</v>
      </c>
      <c r="D548" s="10">
        <v>173640</v>
      </c>
      <c r="E548" s="10">
        <v>45729</v>
      </c>
      <c r="F548" s="10">
        <v>21861</v>
      </c>
      <c r="G548" s="10">
        <v>3818991</v>
      </c>
      <c r="H548" s="10">
        <v>714306</v>
      </c>
      <c r="I548" s="10">
        <f t="shared" si="9"/>
        <v>5493195</v>
      </c>
    </row>
    <row r="549" spans="1:9">
      <c r="A549" s="1" t="s">
        <v>1090</v>
      </c>
      <c r="B549" s="1" t="s">
        <v>1091</v>
      </c>
      <c r="C549" s="10">
        <v>325014</v>
      </c>
      <c r="D549" s="10">
        <v>144222</v>
      </c>
      <c r="E549" s="10">
        <v>8262</v>
      </c>
      <c r="F549" s="10">
        <v>5357</v>
      </c>
      <c r="G549" s="10">
        <v>484572</v>
      </c>
      <c r="H549" s="10">
        <v>142065</v>
      </c>
      <c r="I549" s="10">
        <f t="shared" si="9"/>
        <v>1109492</v>
      </c>
    </row>
    <row r="550" spans="1:9">
      <c r="A550" s="1" t="s">
        <v>1092</v>
      </c>
      <c r="B550" s="1" t="s">
        <v>1093</v>
      </c>
      <c r="C550" s="10">
        <v>2113854</v>
      </c>
      <c r="D550" s="10">
        <v>1039770</v>
      </c>
      <c r="E550" s="10">
        <v>62089</v>
      </c>
      <c r="F550" s="10">
        <v>40697</v>
      </c>
      <c r="G550" s="10">
        <v>1938909</v>
      </c>
      <c r="H550" s="10">
        <v>1151676</v>
      </c>
      <c r="I550" s="10">
        <f t="shared" si="9"/>
        <v>6346995</v>
      </c>
    </row>
    <row r="551" spans="1:9">
      <c r="A551" s="1" t="s">
        <v>1094</v>
      </c>
      <c r="B551" s="1" t="s">
        <v>1095</v>
      </c>
      <c r="C551" s="10">
        <v>768402</v>
      </c>
      <c r="D551" s="10">
        <v>317184</v>
      </c>
      <c r="E551" s="10">
        <v>43621</v>
      </c>
      <c r="F551" s="10">
        <v>23663</v>
      </c>
      <c r="G551" s="10">
        <v>2235774</v>
      </c>
      <c r="H551" s="10">
        <v>724197</v>
      </c>
      <c r="I551" s="10">
        <f t="shared" si="9"/>
        <v>4112841</v>
      </c>
    </row>
    <row r="552" spans="1:9">
      <c r="A552" s="1" t="s">
        <v>1096</v>
      </c>
      <c r="B552" s="1" t="s">
        <v>1097</v>
      </c>
      <c r="C552" s="10">
        <v>333168</v>
      </c>
      <c r="D552" s="10">
        <v>156768</v>
      </c>
      <c r="E552" s="10">
        <v>7154</v>
      </c>
      <c r="F552" s="10">
        <v>4558</v>
      </c>
      <c r="G552" s="10">
        <v>394380</v>
      </c>
      <c r="H552" s="10">
        <v>122154</v>
      </c>
      <c r="I552" s="10">
        <f t="shared" si="9"/>
        <v>1018182</v>
      </c>
    </row>
    <row r="553" spans="1:9">
      <c r="A553" s="1" t="s">
        <v>1098</v>
      </c>
      <c r="B553" s="1" t="s">
        <v>1099</v>
      </c>
      <c r="C553" s="10">
        <v>548880</v>
      </c>
      <c r="D553" s="10">
        <v>251316</v>
      </c>
      <c r="E553" s="10">
        <v>13839</v>
      </c>
      <c r="F553" s="10">
        <v>6965</v>
      </c>
      <c r="G553" s="10">
        <v>929343</v>
      </c>
      <c r="H553" s="10">
        <v>222729</v>
      </c>
      <c r="I553" s="10">
        <f t="shared" si="9"/>
        <v>1973072</v>
      </c>
    </row>
    <row r="554" spans="1:9">
      <c r="A554" s="1" t="s">
        <v>1100</v>
      </c>
      <c r="B554" s="1" t="s">
        <v>1101</v>
      </c>
      <c r="C554" s="10">
        <v>1817400</v>
      </c>
      <c r="D554" s="10">
        <v>804540</v>
      </c>
      <c r="E554" s="10">
        <v>91214</v>
      </c>
      <c r="F554" s="10">
        <v>44498</v>
      </c>
      <c r="G554" s="10">
        <v>5718456</v>
      </c>
      <c r="H554" s="10">
        <v>1453920</v>
      </c>
      <c r="I554" s="10">
        <f t="shared" si="9"/>
        <v>9930028</v>
      </c>
    </row>
    <row r="555" spans="1:9">
      <c r="A555" s="1" t="s">
        <v>1102</v>
      </c>
      <c r="B555" s="1" t="s">
        <v>1103</v>
      </c>
      <c r="C555" s="10">
        <v>1061292</v>
      </c>
      <c r="D555" s="10">
        <v>245400</v>
      </c>
      <c r="E555" s="10">
        <v>36898</v>
      </c>
      <c r="F555" s="10">
        <v>36399</v>
      </c>
      <c r="G555" s="10">
        <v>1534974</v>
      </c>
      <c r="H555" s="10">
        <v>652008</v>
      </c>
      <c r="I555" s="10">
        <f t="shared" si="9"/>
        <v>3566971</v>
      </c>
    </row>
    <row r="556" spans="1:9">
      <c r="A556" s="1" t="s">
        <v>1104</v>
      </c>
      <c r="B556" s="1" t="s">
        <v>1105</v>
      </c>
      <c r="C556" s="10">
        <v>4081380</v>
      </c>
      <c r="D556" s="10">
        <v>1697286</v>
      </c>
      <c r="E556" s="10">
        <v>136578</v>
      </c>
      <c r="F556" s="10">
        <v>200124</v>
      </c>
      <c r="G556" s="10">
        <v>5129163</v>
      </c>
      <c r="H556" s="10">
        <v>2520822</v>
      </c>
      <c r="I556" s="10">
        <f t="shared" si="9"/>
        <v>13765353</v>
      </c>
    </row>
    <row r="557" spans="1:9">
      <c r="A557" s="1" t="s">
        <v>1106</v>
      </c>
      <c r="B557" s="1" t="s">
        <v>1107</v>
      </c>
      <c r="C557" s="10">
        <v>203226</v>
      </c>
      <c r="D557" s="10">
        <v>161376</v>
      </c>
      <c r="E557" s="10">
        <v>3823</v>
      </c>
      <c r="F557" s="10">
        <v>2877</v>
      </c>
      <c r="G557" s="10">
        <v>162471</v>
      </c>
      <c r="H557" s="10">
        <v>65508</v>
      </c>
      <c r="I557" s="10">
        <f t="shared" si="9"/>
        <v>599281</v>
      </c>
    </row>
    <row r="558" spans="1:9">
      <c r="A558" s="1" t="s">
        <v>1108</v>
      </c>
      <c r="B558" s="1" t="s">
        <v>1109</v>
      </c>
      <c r="C558" s="10">
        <v>2047182</v>
      </c>
      <c r="D558" s="10">
        <v>669786</v>
      </c>
      <c r="E558" s="10">
        <v>65677</v>
      </c>
      <c r="F558" s="10">
        <v>75065</v>
      </c>
      <c r="G558" s="10">
        <v>1793652</v>
      </c>
      <c r="H558" s="10">
        <v>1209609</v>
      </c>
      <c r="I558" s="10">
        <f t="shared" si="9"/>
        <v>5860971</v>
      </c>
    </row>
    <row r="559" spans="1:9">
      <c r="A559" s="1" t="s">
        <v>1110</v>
      </c>
      <c r="B559" s="1" t="s">
        <v>1111</v>
      </c>
      <c r="C559" s="10">
        <v>900960</v>
      </c>
      <c r="D559" s="10">
        <v>349812</v>
      </c>
      <c r="E559" s="10">
        <v>44966</v>
      </c>
      <c r="F559" s="10">
        <v>22007</v>
      </c>
      <c r="G559" s="10">
        <v>3049440</v>
      </c>
      <c r="H559" s="10">
        <v>719058</v>
      </c>
      <c r="I559" s="10">
        <f t="shared" si="9"/>
        <v>5086243</v>
      </c>
    </row>
    <row r="560" spans="1:9">
      <c r="A560" s="1" t="s">
        <v>1112</v>
      </c>
      <c r="B560" s="1" t="s">
        <v>1113</v>
      </c>
      <c r="C560" s="10">
        <v>451710</v>
      </c>
      <c r="D560" s="10">
        <v>229566</v>
      </c>
      <c r="E560" s="10">
        <v>20663</v>
      </c>
      <c r="F560" s="10">
        <v>10430</v>
      </c>
      <c r="G560" s="10">
        <v>1054680</v>
      </c>
      <c r="H560" s="10">
        <v>340776</v>
      </c>
      <c r="I560" s="10">
        <f t="shared" si="9"/>
        <v>2107825</v>
      </c>
    </row>
    <row r="561" spans="1:9">
      <c r="A561" s="1" t="s">
        <v>1114</v>
      </c>
      <c r="B561" s="1" t="s">
        <v>1115</v>
      </c>
      <c r="C561" s="10">
        <v>211590</v>
      </c>
      <c r="D561" s="10">
        <v>118734</v>
      </c>
      <c r="E561" s="10">
        <v>1864</v>
      </c>
      <c r="F561" s="10">
        <v>2649</v>
      </c>
      <c r="G561" s="10">
        <v>107376</v>
      </c>
      <c r="H561" s="10">
        <v>31983</v>
      </c>
      <c r="I561" s="10">
        <f t="shared" si="9"/>
        <v>474196</v>
      </c>
    </row>
    <row r="562" spans="1:9">
      <c r="A562" s="1" t="s">
        <v>1116</v>
      </c>
      <c r="B562" s="1" t="s">
        <v>1117</v>
      </c>
      <c r="C562" s="10">
        <v>2234388</v>
      </c>
      <c r="D562" s="10">
        <v>1158888</v>
      </c>
      <c r="E562" s="10">
        <v>94644</v>
      </c>
      <c r="F562" s="10">
        <v>54920</v>
      </c>
      <c r="G562" s="10">
        <v>2497749</v>
      </c>
      <c r="H562" s="10">
        <v>1794438</v>
      </c>
      <c r="I562" s="10">
        <f t="shared" si="9"/>
        <v>7835027</v>
      </c>
    </row>
    <row r="563" spans="1:9">
      <c r="A563" s="1" t="s">
        <v>1118</v>
      </c>
      <c r="B563" s="1" t="s">
        <v>1119</v>
      </c>
      <c r="C563" s="10">
        <v>282354</v>
      </c>
      <c r="D563" s="10">
        <v>96006</v>
      </c>
      <c r="E563" s="10">
        <v>11465</v>
      </c>
      <c r="F563" s="10">
        <v>6065</v>
      </c>
      <c r="G563" s="10">
        <v>473829</v>
      </c>
      <c r="H563" s="10">
        <v>198195</v>
      </c>
      <c r="I563" s="10">
        <f t="shared" si="9"/>
        <v>1067914</v>
      </c>
    </row>
    <row r="564" spans="1:9">
      <c r="A564" s="1" t="s">
        <v>1120</v>
      </c>
      <c r="B564" s="1" t="s">
        <v>1121</v>
      </c>
      <c r="C564" s="10">
        <v>2444004</v>
      </c>
      <c r="D564" s="10">
        <v>511704</v>
      </c>
      <c r="E564" s="10">
        <v>172751</v>
      </c>
      <c r="F564" s="10">
        <v>88241</v>
      </c>
      <c r="G564" s="10">
        <v>9811263</v>
      </c>
      <c r="H564" s="10">
        <v>2883177</v>
      </c>
      <c r="I564" s="10">
        <f t="shared" si="9"/>
        <v>15911140</v>
      </c>
    </row>
    <row r="565" spans="1:9">
      <c r="A565" s="1" t="s">
        <v>1122</v>
      </c>
      <c r="B565" s="1" t="s">
        <v>1123</v>
      </c>
      <c r="C565" s="10">
        <v>977172</v>
      </c>
      <c r="D565" s="10">
        <v>404520</v>
      </c>
      <c r="E565" s="10">
        <v>48463</v>
      </c>
      <c r="F565" s="10">
        <v>30799</v>
      </c>
      <c r="G565" s="10">
        <v>3021006</v>
      </c>
      <c r="H565" s="10">
        <v>793047</v>
      </c>
      <c r="I565" s="10">
        <f t="shared" si="9"/>
        <v>5275007</v>
      </c>
    </row>
    <row r="566" spans="1:9">
      <c r="A566" s="1" t="s">
        <v>1124</v>
      </c>
      <c r="B566" s="1" t="s">
        <v>1125</v>
      </c>
      <c r="C566" s="10">
        <v>1006944</v>
      </c>
      <c r="D566" s="10">
        <v>524952</v>
      </c>
      <c r="E566" s="10">
        <v>21020</v>
      </c>
      <c r="F566" s="10">
        <v>14085</v>
      </c>
      <c r="G566" s="10">
        <v>1808922</v>
      </c>
      <c r="H566" s="10">
        <v>344628</v>
      </c>
      <c r="I566" s="10">
        <f t="shared" si="9"/>
        <v>3720551</v>
      </c>
    </row>
    <row r="567" spans="1:9">
      <c r="A567" s="1" t="s">
        <v>1126</v>
      </c>
      <c r="B567" s="1" t="s">
        <v>1127</v>
      </c>
      <c r="C567" s="10">
        <v>344574</v>
      </c>
      <c r="D567" s="10">
        <v>163764</v>
      </c>
      <c r="E567" s="10">
        <v>10678</v>
      </c>
      <c r="F567" s="10">
        <v>7950</v>
      </c>
      <c r="G567" s="10">
        <v>531507</v>
      </c>
      <c r="H567" s="10">
        <v>187278</v>
      </c>
      <c r="I567" s="10">
        <f t="shared" si="9"/>
        <v>1245751</v>
      </c>
    </row>
    <row r="568" spans="1:9">
      <c r="A568" s="1" t="s">
        <v>1128</v>
      </c>
      <c r="B568" s="1" t="s">
        <v>1129</v>
      </c>
      <c r="C568" s="10">
        <v>332382</v>
      </c>
      <c r="D568" s="10">
        <v>135738</v>
      </c>
      <c r="E568" s="10">
        <v>11391</v>
      </c>
      <c r="F568" s="10">
        <v>5143</v>
      </c>
      <c r="G568" s="10">
        <v>801873</v>
      </c>
      <c r="H568" s="10">
        <v>168009</v>
      </c>
      <c r="I568" s="10">
        <f t="shared" si="9"/>
        <v>1454536</v>
      </c>
    </row>
    <row r="569" spans="1:9">
      <c r="A569" s="1" t="s">
        <v>1130</v>
      </c>
      <c r="B569" s="1" t="s">
        <v>1131</v>
      </c>
      <c r="C569" s="10">
        <v>447972</v>
      </c>
      <c r="D569" s="10">
        <v>177042</v>
      </c>
      <c r="E569" s="10">
        <v>10651</v>
      </c>
      <c r="F569" s="10">
        <v>6275</v>
      </c>
      <c r="G569" s="10">
        <v>775680</v>
      </c>
      <c r="H569" s="10">
        <v>165954</v>
      </c>
      <c r="I569" s="10">
        <f t="shared" si="9"/>
        <v>1583574</v>
      </c>
    </row>
    <row r="570" spans="1:9">
      <c r="A570" s="1" t="s">
        <v>1132</v>
      </c>
      <c r="B570" s="1" t="s">
        <v>1133</v>
      </c>
      <c r="C570" s="10">
        <v>5099142</v>
      </c>
      <c r="D570" s="10">
        <v>2062620</v>
      </c>
      <c r="E570" s="10">
        <v>248290</v>
      </c>
      <c r="F570" s="10">
        <v>201647</v>
      </c>
      <c r="G570" s="10">
        <v>13712979</v>
      </c>
      <c r="H570" s="10">
        <v>4380255</v>
      </c>
      <c r="I570" s="10">
        <f t="shared" si="9"/>
        <v>25704933</v>
      </c>
    </row>
    <row r="571" spans="1:9">
      <c r="A571" s="1" t="s">
        <v>1134</v>
      </c>
      <c r="B571" s="1" t="s">
        <v>1135</v>
      </c>
      <c r="C571" s="10">
        <v>585348</v>
      </c>
      <c r="D571" s="10">
        <v>170466</v>
      </c>
      <c r="E571" s="10">
        <v>25855</v>
      </c>
      <c r="F571" s="10">
        <v>18929</v>
      </c>
      <c r="G571" s="10">
        <v>1916259</v>
      </c>
      <c r="H571" s="10">
        <v>389715</v>
      </c>
      <c r="I571" s="10">
        <f t="shared" si="9"/>
        <v>3106572</v>
      </c>
    </row>
    <row r="572" spans="1:9">
      <c r="A572" s="1" t="s">
        <v>1136</v>
      </c>
      <c r="B572" s="1" t="s">
        <v>1137</v>
      </c>
      <c r="C572" s="10">
        <v>537654</v>
      </c>
      <c r="D572" s="10">
        <v>167604</v>
      </c>
      <c r="E572" s="10">
        <v>26554</v>
      </c>
      <c r="F572" s="10">
        <v>13442</v>
      </c>
      <c r="G572" s="10">
        <v>1787778</v>
      </c>
      <c r="H572" s="10">
        <v>402432</v>
      </c>
      <c r="I572" s="10">
        <f t="shared" si="9"/>
        <v>2935464</v>
      </c>
    </row>
    <row r="573" spans="1:9">
      <c r="A573" s="1" t="s">
        <v>1138</v>
      </c>
      <c r="B573" s="1" t="s">
        <v>1139</v>
      </c>
      <c r="C573" s="10">
        <v>309060</v>
      </c>
      <c r="D573" s="10">
        <v>178482</v>
      </c>
      <c r="E573" s="10">
        <v>12133</v>
      </c>
      <c r="F573" s="10">
        <v>5952</v>
      </c>
      <c r="G573" s="10">
        <v>922593</v>
      </c>
      <c r="H573" s="10">
        <v>194472</v>
      </c>
      <c r="I573" s="10">
        <f t="shared" si="9"/>
        <v>1622692</v>
      </c>
    </row>
    <row r="574" spans="1:9">
      <c r="A574" s="1" t="s">
        <v>1140</v>
      </c>
      <c r="B574" s="1" t="s">
        <v>1141</v>
      </c>
      <c r="C574" s="10">
        <v>397194</v>
      </c>
      <c r="D574" s="10">
        <v>173112</v>
      </c>
      <c r="E574" s="10">
        <v>13533</v>
      </c>
      <c r="F574" s="10">
        <v>7422</v>
      </c>
      <c r="G574" s="10">
        <v>1094814</v>
      </c>
      <c r="H574" s="10">
        <v>219261</v>
      </c>
      <c r="I574" s="10">
        <f t="shared" si="9"/>
        <v>1905336</v>
      </c>
    </row>
    <row r="575" spans="1:9">
      <c r="A575" s="1" t="s">
        <v>1142</v>
      </c>
      <c r="B575" s="1" t="s">
        <v>1143</v>
      </c>
      <c r="C575" s="10">
        <v>2686404</v>
      </c>
      <c r="D575" s="10">
        <v>974274</v>
      </c>
      <c r="E575" s="10">
        <v>141881</v>
      </c>
      <c r="F575" s="10">
        <v>87560</v>
      </c>
      <c r="G575" s="10">
        <v>5899317</v>
      </c>
      <c r="H575" s="10">
        <v>2468157</v>
      </c>
      <c r="I575" s="10">
        <f t="shared" si="9"/>
        <v>12257593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77"/>
  <sheetViews>
    <sheetView topLeftCell="A221" workbookViewId="0">
      <selection activeCell="D251" sqref="D251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3" width="15.28515625" style="9" bestFit="1" customWidth="1"/>
    <col min="4" max="4" width="24.5703125" style="9" bestFit="1" customWidth="1"/>
    <col min="5" max="5" width="15.28515625" style="9" bestFit="1" customWidth="1"/>
    <col min="6" max="6" width="24.5703125" style="9" bestFit="1" customWidth="1"/>
    <col min="7" max="7" width="15.28515625" style="9" bestFit="1" customWidth="1"/>
    <col min="8" max="9" width="15.28515625" bestFit="1" customWidth="1"/>
    <col min="10" max="10" width="16" customWidth="1"/>
    <col min="11" max="11" width="17.42578125" customWidth="1"/>
  </cols>
  <sheetData>
    <row r="1" spans="1:11" s="1" customFormat="1">
      <c r="A1" s="4"/>
      <c r="B1" s="5" t="s">
        <v>1163</v>
      </c>
      <c r="C1" s="4"/>
      <c r="D1" s="4"/>
      <c r="E1" s="4"/>
      <c r="F1" s="4"/>
      <c r="G1" s="4"/>
    </row>
    <row r="2" spans="1:11" s="1" customFormat="1">
      <c r="A2" s="4"/>
      <c r="B2" s="5" t="s">
        <v>0</v>
      </c>
      <c r="C2" s="4"/>
      <c r="D2" s="4"/>
      <c r="E2" s="4"/>
      <c r="F2" s="4"/>
      <c r="G2" s="4"/>
    </row>
    <row r="3" spans="1:11" s="1" customFormat="1" ht="14.25">
      <c r="A3" s="4"/>
      <c r="B3" s="4"/>
      <c r="C3" s="4"/>
      <c r="D3" s="4"/>
      <c r="E3" s="4"/>
      <c r="F3" s="4"/>
      <c r="G3" s="4"/>
    </row>
    <row r="4" spans="1:11">
      <c r="A4" s="6" t="s">
        <v>1</v>
      </c>
      <c r="B4" s="6" t="s">
        <v>2</v>
      </c>
      <c r="C4" s="6" t="s">
        <v>1144</v>
      </c>
      <c r="D4" s="6" t="s">
        <v>1168</v>
      </c>
      <c r="E4" s="6" t="s">
        <v>1145</v>
      </c>
      <c r="F4" s="6" t="s">
        <v>1169</v>
      </c>
      <c r="G4" s="6" t="s">
        <v>1146</v>
      </c>
      <c r="H4" s="6" t="s">
        <v>1147</v>
      </c>
      <c r="I4" s="6" t="s">
        <v>1148</v>
      </c>
      <c r="J4" s="6" t="s">
        <v>1149</v>
      </c>
      <c r="K4" s="6" t="s">
        <v>1150</v>
      </c>
    </row>
    <row r="5" spans="1:11">
      <c r="A5" s="6"/>
      <c r="B5" s="6"/>
      <c r="C5" s="7">
        <f t="shared" ref="C5:H5" si="0">SUM(C6:C575)</f>
        <v>231357358</v>
      </c>
      <c r="D5" s="7">
        <f t="shared" si="0"/>
        <v>82369277.200000018</v>
      </c>
      <c r="E5" s="7">
        <f t="shared" si="0"/>
        <v>95436546</v>
      </c>
      <c r="F5" s="7">
        <f t="shared" si="0"/>
        <v>29062960</v>
      </c>
      <c r="G5" s="7">
        <f t="shared" si="0"/>
        <v>9317381.5999999996</v>
      </c>
      <c r="H5" s="7">
        <f t="shared" si="0"/>
        <v>6856215</v>
      </c>
      <c r="I5" s="7">
        <f t="shared" ref="I5:K5" si="1">SUM(I6:I575)</f>
        <v>500380080.00000018</v>
      </c>
      <c r="J5" s="7">
        <f t="shared" si="1"/>
        <v>162786446</v>
      </c>
      <c r="K5" s="7">
        <f t="shared" si="1"/>
        <v>1117566263.8000004</v>
      </c>
    </row>
    <row r="6" spans="1:11">
      <c r="A6" s="2" t="s">
        <v>4</v>
      </c>
      <c r="B6" s="3" t="s">
        <v>5</v>
      </c>
      <c r="C6" s="8">
        <v>119578</v>
      </c>
      <c r="D6" s="8">
        <v>11748</v>
      </c>
      <c r="E6" s="8">
        <v>53142</v>
      </c>
      <c r="F6" s="16">
        <v>0</v>
      </c>
      <c r="G6" s="10">
        <v>2828.6</v>
      </c>
      <c r="H6" s="10">
        <v>1364</v>
      </c>
      <c r="I6" s="10">
        <v>168949.5</v>
      </c>
      <c r="J6" s="8">
        <v>46413</v>
      </c>
      <c r="K6" s="8">
        <f>SUM(C6:J6)</f>
        <v>404023.1</v>
      </c>
    </row>
    <row r="7" spans="1:11">
      <c r="A7" s="2" t="s">
        <v>6</v>
      </c>
      <c r="B7" s="3" t="s">
        <v>7</v>
      </c>
      <c r="C7" s="8">
        <v>1755996</v>
      </c>
      <c r="D7" s="8">
        <v>527620</v>
      </c>
      <c r="E7" s="8">
        <v>631188</v>
      </c>
      <c r="F7" s="16">
        <v>281243</v>
      </c>
      <c r="G7" s="10">
        <v>113017</v>
      </c>
      <c r="H7" s="10">
        <v>58716</v>
      </c>
      <c r="I7" s="10">
        <v>5164451.950000003</v>
      </c>
      <c r="J7" s="8">
        <v>1921819</v>
      </c>
      <c r="K7" s="8">
        <f t="shared" ref="K7:K70" si="2">SUM(C7:J7)</f>
        <v>10454050.950000003</v>
      </c>
    </row>
    <row r="8" spans="1:11">
      <c r="A8" s="2" t="s">
        <v>8</v>
      </c>
      <c r="B8" s="3" t="s">
        <v>9</v>
      </c>
      <c r="C8" s="8">
        <v>147922</v>
      </c>
      <c r="D8" s="8">
        <v>27038</v>
      </c>
      <c r="E8" s="8">
        <v>49566</v>
      </c>
      <c r="F8" s="16">
        <v>0</v>
      </c>
      <c r="G8" s="10">
        <v>6673</v>
      </c>
      <c r="H8" s="10">
        <v>3150</v>
      </c>
      <c r="I8" s="10">
        <v>593759.8200000003</v>
      </c>
      <c r="J8" s="8">
        <v>106827</v>
      </c>
      <c r="K8" s="8">
        <f t="shared" si="2"/>
        <v>934935.8200000003</v>
      </c>
    </row>
    <row r="9" spans="1:11">
      <c r="A9" s="2" t="s">
        <v>10</v>
      </c>
      <c r="B9" s="3" t="s">
        <v>11</v>
      </c>
      <c r="C9" s="8">
        <v>83556</v>
      </c>
      <c r="D9" s="8">
        <v>14589</v>
      </c>
      <c r="E9" s="8">
        <v>37704</v>
      </c>
      <c r="F9" s="16">
        <v>13225</v>
      </c>
      <c r="G9" s="10">
        <v>2419</v>
      </c>
      <c r="H9" s="10">
        <v>1458</v>
      </c>
      <c r="I9" s="10">
        <v>120442.87000000011</v>
      </c>
      <c r="J9" s="8">
        <v>43330</v>
      </c>
      <c r="K9" s="8">
        <f t="shared" si="2"/>
        <v>316723.87000000011</v>
      </c>
    </row>
    <row r="10" spans="1:11">
      <c r="A10" s="2" t="s">
        <v>12</v>
      </c>
      <c r="B10" s="3" t="s">
        <v>13</v>
      </c>
      <c r="C10" s="8">
        <v>979040</v>
      </c>
      <c r="D10" s="8">
        <v>214219</v>
      </c>
      <c r="E10" s="8">
        <v>304382</v>
      </c>
      <c r="F10" s="16">
        <v>136364</v>
      </c>
      <c r="G10" s="10">
        <v>33653</v>
      </c>
      <c r="H10" s="10">
        <v>21334</v>
      </c>
      <c r="I10" s="10">
        <v>1223315.3100000005</v>
      </c>
      <c r="J10" s="8">
        <v>631586</v>
      </c>
      <c r="K10" s="8">
        <f t="shared" si="2"/>
        <v>3543893.3100000005</v>
      </c>
    </row>
    <row r="11" spans="1:11">
      <c r="A11" s="2" t="s">
        <v>14</v>
      </c>
      <c r="B11" s="3" t="s">
        <v>15</v>
      </c>
      <c r="C11" s="8">
        <v>1033316</v>
      </c>
      <c r="D11" s="8">
        <v>494022</v>
      </c>
      <c r="E11" s="8">
        <v>445204</v>
      </c>
      <c r="F11" s="16">
        <v>174701</v>
      </c>
      <c r="G11" s="10">
        <v>41739</v>
      </c>
      <c r="H11" s="10">
        <v>37516</v>
      </c>
      <c r="I11" s="10">
        <v>1905217.879999999</v>
      </c>
      <c r="J11" s="8">
        <v>762990</v>
      </c>
      <c r="K11" s="8">
        <f t="shared" si="2"/>
        <v>4894705.879999999</v>
      </c>
    </row>
    <row r="12" spans="1:11">
      <c r="A12" s="2" t="s">
        <v>16</v>
      </c>
      <c r="B12" s="3" t="s">
        <v>17</v>
      </c>
      <c r="C12" s="8">
        <v>210080</v>
      </c>
      <c r="D12" s="8">
        <v>28309</v>
      </c>
      <c r="E12" s="8">
        <v>84464</v>
      </c>
      <c r="F12" s="16">
        <v>0</v>
      </c>
      <c r="G12" s="10">
        <v>7242</v>
      </c>
      <c r="H12" s="10">
        <v>3297</v>
      </c>
      <c r="I12" s="10">
        <v>608985.70000000019</v>
      </c>
      <c r="J12" s="8">
        <v>111836</v>
      </c>
      <c r="K12" s="8">
        <f t="shared" si="2"/>
        <v>1054213.7000000002</v>
      </c>
    </row>
    <row r="13" spans="1:11">
      <c r="A13" s="2" t="s">
        <v>18</v>
      </c>
      <c r="B13" s="3" t="s">
        <v>19</v>
      </c>
      <c r="C13" s="8">
        <v>97696</v>
      </c>
      <c r="D13" s="8">
        <v>20006</v>
      </c>
      <c r="E13" s="8">
        <v>51052</v>
      </c>
      <c r="F13" s="16">
        <v>7589</v>
      </c>
      <c r="G13" s="10">
        <v>2075</v>
      </c>
      <c r="H13" s="10">
        <v>1606</v>
      </c>
      <c r="I13" s="10">
        <v>107270.44999999995</v>
      </c>
      <c r="J13" s="8">
        <v>36051</v>
      </c>
      <c r="K13" s="8">
        <f t="shared" si="2"/>
        <v>323345.44999999995</v>
      </c>
    </row>
    <row r="14" spans="1:11">
      <c r="A14" s="2" t="s">
        <v>20</v>
      </c>
      <c r="B14" s="3" t="s">
        <v>21</v>
      </c>
      <c r="C14" s="8">
        <v>296896</v>
      </c>
      <c r="D14" s="8">
        <v>90628</v>
      </c>
      <c r="E14" s="8">
        <v>167722</v>
      </c>
      <c r="F14" s="16">
        <v>38772</v>
      </c>
      <c r="G14" s="10">
        <v>16615</v>
      </c>
      <c r="H14" s="10">
        <v>9372</v>
      </c>
      <c r="I14" s="10">
        <v>933244.6099999994</v>
      </c>
      <c r="J14" s="8">
        <v>287726</v>
      </c>
      <c r="K14" s="8">
        <f t="shared" si="2"/>
        <v>1840975.6099999994</v>
      </c>
    </row>
    <row r="15" spans="1:11">
      <c r="A15" s="2" t="s">
        <v>22</v>
      </c>
      <c r="B15" s="3" t="s">
        <v>23</v>
      </c>
      <c r="C15" s="8">
        <v>562494</v>
      </c>
      <c r="D15" s="8">
        <v>211300</v>
      </c>
      <c r="E15" s="8">
        <v>206654</v>
      </c>
      <c r="F15" s="16">
        <v>108815</v>
      </c>
      <c r="G15" s="10">
        <v>30437</v>
      </c>
      <c r="H15" s="10">
        <v>20364</v>
      </c>
      <c r="I15" s="10">
        <v>880107.28999999911</v>
      </c>
      <c r="J15" s="8">
        <v>582647</v>
      </c>
      <c r="K15" s="8">
        <f t="shared" si="2"/>
        <v>2602818.2899999991</v>
      </c>
    </row>
    <row r="16" spans="1:11">
      <c r="A16" s="2" t="s">
        <v>24</v>
      </c>
      <c r="B16" s="3" t="s">
        <v>25</v>
      </c>
      <c r="C16" s="8">
        <v>101238</v>
      </c>
      <c r="D16" s="8">
        <v>13225</v>
      </c>
      <c r="E16" s="8">
        <v>39574</v>
      </c>
      <c r="F16" s="16">
        <v>0</v>
      </c>
      <c r="G16" s="10">
        <v>3322</v>
      </c>
      <c r="H16" s="10">
        <v>1540</v>
      </c>
      <c r="I16" s="10">
        <v>147726.90999999992</v>
      </c>
      <c r="J16" s="8">
        <v>52236</v>
      </c>
      <c r="K16" s="8">
        <f t="shared" si="2"/>
        <v>358861.90999999992</v>
      </c>
    </row>
    <row r="17" spans="1:11">
      <c r="A17" s="2" t="s">
        <v>26</v>
      </c>
      <c r="B17" s="3" t="s">
        <v>27</v>
      </c>
      <c r="C17" s="8">
        <v>390888</v>
      </c>
      <c r="D17" s="8">
        <v>122954</v>
      </c>
      <c r="E17" s="8">
        <v>96304</v>
      </c>
      <c r="F17" s="16">
        <v>95795</v>
      </c>
      <c r="G17" s="10">
        <v>27197</v>
      </c>
      <c r="H17" s="10">
        <v>13250</v>
      </c>
      <c r="I17" s="10">
        <v>2104527.120000001</v>
      </c>
      <c r="J17" s="8">
        <v>422170</v>
      </c>
      <c r="K17" s="8">
        <f t="shared" si="2"/>
        <v>3273085.120000001</v>
      </c>
    </row>
    <row r="18" spans="1:11">
      <c r="A18" s="2" t="s">
        <v>28</v>
      </c>
      <c r="B18" s="3" t="s">
        <v>29</v>
      </c>
      <c r="C18" s="8">
        <v>299252</v>
      </c>
      <c r="D18" s="8">
        <v>83758</v>
      </c>
      <c r="E18" s="8">
        <v>170694</v>
      </c>
      <c r="F18" s="16">
        <v>32962</v>
      </c>
      <c r="G18" s="10">
        <v>6565</v>
      </c>
      <c r="H18" s="10">
        <v>6190</v>
      </c>
      <c r="I18" s="10">
        <v>219620.31000000006</v>
      </c>
      <c r="J18" s="8">
        <v>119243</v>
      </c>
      <c r="K18" s="8">
        <f t="shared" si="2"/>
        <v>938284.31</v>
      </c>
    </row>
    <row r="19" spans="1:11">
      <c r="A19" s="2" t="s">
        <v>30</v>
      </c>
      <c r="B19" s="3" t="s">
        <v>31</v>
      </c>
      <c r="C19" s="8">
        <v>1810616</v>
      </c>
      <c r="D19" s="8">
        <v>699310</v>
      </c>
      <c r="E19" s="8">
        <v>604476</v>
      </c>
      <c r="F19" s="16">
        <v>267963</v>
      </c>
      <c r="G19" s="10">
        <v>56679</v>
      </c>
      <c r="H19" s="10">
        <v>53989</v>
      </c>
      <c r="I19" s="10">
        <v>1540681.2300000004</v>
      </c>
      <c r="J19" s="8">
        <v>1132496</v>
      </c>
      <c r="K19" s="8">
        <f t="shared" si="2"/>
        <v>6166210.2300000004</v>
      </c>
    </row>
    <row r="20" spans="1:11">
      <c r="A20" s="2" t="s">
        <v>32</v>
      </c>
      <c r="B20" s="3" t="s">
        <v>33</v>
      </c>
      <c r="C20" s="8">
        <v>250006</v>
      </c>
      <c r="D20" s="8">
        <v>51066</v>
      </c>
      <c r="E20" s="8">
        <v>81180</v>
      </c>
      <c r="F20" s="16">
        <v>0</v>
      </c>
      <c r="G20" s="10">
        <v>14102</v>
      </c>
      <c r="H20" s="10">
        <v>5948</v>
      </c>
      <c r="I20" s="10">
        <v>1080674.1899999995</v>
      </c>
      <c r="J20" s="8">
        <v>201751</v>
      </c>
      <c r="K20" s="8">
        <f t="shared" si="2"/>
        <v>1684727.1899999995</v>
      </c>
    </row>
    <row r="21" spans="1:11">
      <c r="A21" s="2" t="s">
        <v>34</v>
      </c>
      <c r="B21" s="3" t="s">
        <v>35</v>
      </c>
      <c r="C21" s="8">
        <v>353880</v>
      </c>
      <c r="D21" s="8">
        <v>92452</v>
      </c>
      <c r="E21" s="8">
        <v>74358</v>
      </c>
      <c r="F21" s="16">
        <v>0</v>
      </c>
      <c r="G21" s="10">
        <v>26206</v>
      </c>
      <c r="H21" s="10">
        <v>10769</v>
      </c>
      <c r="I21" s="10">
        <v>2366035.1099999994</v>
      </c>
      <c r="J21" s="8">
        <v>365267</v>
      </c>
      <c r="K21" s="8">
        <f t="shared" si="2"/>
        <v>3288967.1099999994</v>
      </c>
    </row>
    <row r="22" spans="1:11">
      <c r="A22" s="2" t="s">
        <v>36</v>
      </c>
      <c r="B22" s="3" t="s">
        <v>37</v>
      </c>
      <c r="C22" s="8">
        <v>190458</v>
      </c>
      <c r="D22" s="8">
        <v>35784</v>
      </c>
      <c r="E22" s="8">
        <v>49682</v>
      </c>
      <c r="F22" s="16">
        <v>0</v>
      </c>
      <c r="G22" s="10">
        <v>9115</v>
      </c>
      <c r="H22" s="10">
        <v>4168</v>
      </c>
      <c r="I22" s="10">
        <v>620239.5</v>
      </c>
      <c r="J22" s="8">
        <v>141380</v>
      </c>
      <c r="K22" s="8">
        <f t="shared" si="2"/>
        <v>1050826.5</v>
      </c>
    </row>
    <row r="23" spans="1:11">
      <c r="A23" s="2" t="s">
        <v>38</v>
      </c>
      <c r="B23" s="3" t="s">
        <v>39</v>
      </c>
      <c r="C23" s="8">
        <v>94310</v>
      </c>
      <c r="D23" s="8">
        <v>16375</v>
      </c>
      <c r="E23" s="8">
        <v>45500</v>
      </c>
      <c r="F23" s="16">
        <v>5463</v>
      </c>
      <c r="G23" s="10">
        <v>2146</v>
      </c>
      <c r="H23" s="10">
        <v>1419</v>
      </c>
      <c r="I23" s="10">
        <v>118866.03000000003</v>
      </c>
      <c r="J23" s="8">
        <v>35708</v>
      </c>
      <c r="K23" s="8">
        <f t="shared" si="2"/>
        <v>319787.03000000003</v>
      </c>
    </row>
    <row r="24" spans="1:11">
      <c r="A24" s="2" t="s">
        <v>40</v>
      </c>
      <c r="B24" s="3" t="s">
        <v>41</v>
      </c>
      <c r="C24" s="8">
        <v>167932</v>
      </c>
      <c r="D24" s="8">
        <v>35141</v>
      </c>
      <c r="E24" s="8">
        <v>47630</v>
      </c>
      <c r="F24" s="16">
        <v>0</v>
      </c>
      <c r="G24" s="10">
        <v>8087</v>
      </c>
      <c r="H24" s="10">
        <v>3969</v>
      </c>
      <c r="I24" s="10">
        <v>449395.9299999997</v>
      </c>
      <c r="J24" s="8">
        <v>131489</v>
      </c>
      <c r="K24" s="8">
        <f t="shared" si="2"/>
        <v>843643.9299999997</v>
      </c>
    </row>
    <row r="25" spans="1:11">
      <c r="A25" s="2" t="s">
        <v>42</v>
      </c>
      <c r="B25" s="3" t="s">
        <v>43</v>
      </c>
      <c r="C25" s="8">
        <v>206720</v>
      </c>
      <c r="D25" s="8">
        <v>49763</v>
      </c>
      <c r="E25" s="8">
        <v>160978</v>
      </c>
      <c r="F25" s="16">
        <v>32872</v>
      </c>
      <c r="G25" s="10">
        <v>10560</v>
      </c>
      <c r="H25" s="10">
        <v>5269</v>
      </c>
      <c r="I25" s="10">
        <v>764785.5</v>
      </c>
      <c r="J25" s="8">
        <v>165271</v>
      </c>
      <c r="K25" s="8">
        <f t="shared" si="2"/>
        <v>1396218.5</v>
      </c>
    </row>
    <row r="26" spans="1:11">
      <c r="A26" s="2" t="s">
        <v>44</v>
      </c>
      <c r="B26" s="3" t="s">
        <v>45</v>
      </c>
      <c r="C26" s="8">
        <v>576372</v>
      </c>
      <c r="D26" s="8">
        <v>158950</v>
      </c>
      <c r="E26" s="8">
        <v>202224</v>
      </c>
      <c r="F26" s="16">
        <v>0</v>
      </c>
      <c r="G26" s="10">
        <v>34850</v>
      </c>
      <c r="H26" s="10">
        <v>18515</v>
      </c>
      <c r="I26" s="10">
        <v>1558873.6500000004</v>
      </c>
      <c r="J26" s="8">
        <v>627989</v>
      </c>
      <c r="K26" s="8">
        <f t="shared" si="2"/>
        <v>3177773.6500000004</v>
      </c>
    </row>
    <row r="27" spans="1:11">
      <c r="A27" s="2" t="s">
        <v>46</v>
      </c>
      <c r="B27" s="3" t="s">
        <v>47</v>
      </c>
      <c r="C27" s="8">
        <v>94070</v>
      </c>
      <c r="D27" s="8">
        <v>23123</v>
      </c>
      <c r="E27" s="8">
        <v>43074</v>
      </c>
      <c r="F27" s="16">
        <v>9099</v>
      </c>
      <c r="G27" s="10">
        <v>2081</v>
      </c>
      <c r="H27" s="10">
        <v>1779</v>
      </c>
      <c r="I27" s="10">
        <v>147349.76000000001</v>
      </c>
      <c r="J27" s="8">
        <v>37079</v>
      </c>
      <c r="K27" s="8">
        <f t="shared" si="2"/>
        <v>357654.76</v>
      </c>
    </row>
    <row r="28" spans="1:11">
      <c r="A28" s="2" t="s">
        <v>48</v>
      </c>
      <c r="B28" s="3" t="s">
        <v>49</v>
      </c>
      <c r="C28" s="8">
        <v>595142</v>
      </c>
      <c r="D28" s="8">
        <v>199710</v>
      </c>
      <c r="E28" s="8">
        <v>313834</v>
      </c>
      <c r="F28" s="16">
        <v>0</v>
      </c>
      <c r="G28" s="10">
        <v>42827</v>
      </c>
      <c r="H28" s="10">
        <v>23262</v>
      </c>
      <c r="I28" s="10">
        <v>2637756.2300000004</v>
      </c>
      <c r="J28" s="8">
        <v>789022</v>
      </c>
      <c r="K28" s="8">
        <f t="shared" si="2"/>
        <v>4601553.2300000004</v>
      </c>
    </row>
    <row r="29" spans="1:11">
      <c r="A29" s="2" t="s">
        <v>50</v>
      </c>
      <c r="B29" s="3" t="s">
        <v>51</v>
      </c>
      <c r="C29" s="8">
        <v>354588</v>
      </c>
      <c r="D29" s="8">
        <v>47755</v>
      </c>
      <c r="E29" s="8">
        <v>195388</v>
      </c>
      <c r="F29" s="16">
        <v>30753</v>
      </c>
      <c r="G29" s="10">
        <v>10765</v>
      </c>
      <c r="H29" s="10">
        <v>5158</v>
      </c>
      <c r="I29" s="10">
        <v>822586.45000000019</v>
      </c>
      <c r="J29" s="8">
        <v>164672</v>
      </c>
      <c r="K29" s="8">
        <f t="shared" si="2"/>
        <v>1631665.4500000002</v>
      </c>
    </row>
    <row r="30" spans="1:11">
      <c r="A30" s="2" t="s">
        <v>52</v>
      </c>
      <c r="B30" s="3" t="s">
        <v>53</v>
      </c>
      <c r="C30" s="8">
        <v>485846</v>
      </c>
      <c r="D30" s="8">
        <v>148484</v>
      </c>
      <c r="E30" s="8">
        <v>230008</v>
      </c>
      <c r="F30" s="16">
        <v>82107</v>
      </c>
      <c r="G30" s="10">
        <v>26821</v>
      </c>
      <c r="H30" s="10">
        <v>15423</v>
      </c>
      <c r="I30" s="10">
        <v>1078657.3000000007</v>
      </c>
      <c r="J30" s="8">
        <v>475477</v>
      </c>
      <c r="K30" s="8">
        <f t="shared" si="2"/>
        <v>2542823.3000000007</v>
      </c>
    </row>
    <row r="31" spans="1:11">
      <c r="A31" s="2" t="s">
        <v>54</v>
      </c>
      <c r="B31" s="3" t="s">
        <v>55</v>
      </c>
      <c r="C31" s="8">
        <v>400700</v>
      </c>
      <c r="D31" s="8">
        <v>91911</v>
      </c>
      <c r="E31" s="8">
        <v>104866</v>
      </c>
      <c r="F31" s="16">
        <v>0</v>
      </c>
      <c r="G31" s="10">
        <v>21766</v>
      </c>
      <c r="H31" s="10">
        <v>10706</v>
      </c>
      <c r="I31" s="10">
        <v>1261942.4499999993</v>
      </c>
      <c r="J31" s="8">
        <v>363126</v>
      </c>
      <c r="K31" s="8">
        <f t="shared" si="2"/>
        <v>2255017.4499999993</v>
      </c>
    </row>
    <row r="32" spans="1:11">
      <c r="A32" s="2" t="s">
        <v>56</v>
      </c>
      <c r="B32" s="3" t="s">
        <v>57</v>
      </c>
      <c r="C32" s="8">
        <v>160266</v>
      </c>
      <c r="D32" s="8">
        <v>26637</v>
      </c>
      <c r="E32" s="8">
        <v>113274</v>
      </c>
      <c r="F32" s="16">
        <v>0</v>
      </c>
      <c r="G32" s="10">
        <v>6645</v>
      </c>
      <c r="H32" s="10">
        <v>3103</v>
      </c>
      <c r="I32" s="10">
        <v>543224.66000000015</v>
      </c>
      <c r="J32" s="8">
        <v>105242</v>
      </c>
      <c r="K32" s="8">
        <f t="shared" si="2"/>
        <v>958391.66000000015</v>
      </c>
    </row>
    <row r="33" spans="1:11">
      <c r="A33" s="2" t="s">
        <v>58</v>
      </c>
      <c r="B33" s="3" t="s">
        <v>59</v>
      </c>
      <c r="C33" s="8">
        <v>837622</v>
      </c>
      <c r="D33" s="8">
        <v>213267</v>
      </c>
      <c r="E33" s="8">
        <v>237000</v>
      </c>
      <c r="F33" s="16">
        <v>0</v>
      </c>
      <c r="G33" s="10">
        <v>49488</v>
      </c>
      <c r="H33" s="10">
        <v>24842</v>
      </c>
      <c r="I33" s="10">
        <v>2082250.9299999997</v>
      </c>
      <c r="J33" s="8">
        <v>842586</v>
      </c>
      <c r="K33" s="8">
        <f t="shared" si="2"/>
        <v>4287055.93</v>
      </c>
    </row>
    <row r="34" spans="1:11">
      <c r="A34" s="2" t="s">
        <v>60</v>
      </c>
      <c r="B34" s="3" t="s">
        <v>61</v>
      </c>
      <c r="C34" s="8">
        <v>253972</v>
      </c>
      <c r="D34" s="8">
        <v>46199</v>
      </c>
      <c r="E34" s="8">
        <v>170224</v>
      </c>
      <c r="F34" s="16">
        <v>0</v>
      </c>
      <c r="G34" s="10">
        <v>12902</v>
      </c>
      <c r="H34" s="10">
        <v>5381</v>
      </c>
      <c r="I34" s="10">
        <v>1429423.6099999994</v>
      </c>
      <c r="J34" s="8">
        <v>182526</v>
      </c>
      <c r="K34" s="8">
        <f t="shared" si="2"/>
        <v>2100627.6099999994</v>
      </c>
    </row>
    <row r="35" spans="1:11">
      <c r="A35" s="2" t="s">
        <v>62</v>
      </c>
      <c r="B35" s="3" t="s">
        <v>63</v>
      </c>
      <c r="C35" s="8">
        <v>1289362</v>
      </c>
      <c r="D35" s="8">
        <v>347948</v>
      </c>
      <c r="E35" s="8">
        <v>126802</v>
      </c>
      <c r="F35" s="16">
        <v>64205</v>
      </c>
      <c r="G35" s="10">
        <v>17224</v>
      </c>
      <c r="H35" s="10">
        <v>23364</v>
      </c>
      <c r="I35" s="10">
        <v>462397.51999999955</v>
      </c>
      <c r="J35" s="8">
        <v>355805</v>
      </c>
      <c r="K35" s="8">
        <f t="shared" si="2"/>
        <v>2687107.5199999996</v>
      </c>
    </row>
    <row r="36" spans="1:11">
      <c r="A36" s="2" t="s">
        <v>64</v>
      </c>
      <c r="B36" s="3" t="s">
        <v>65</v>
      </c>
      <c r="C36" s="8">
        <v>528486</v>
      </c>
      <c r="D36" s="8">
        <v>79784</v>
      </c>
      <c r="E36" s="8">
        <v>94660</v>
      </c>
      <c r="F36" s="16">
        <v>0</v>
      </c>
      <c r="G36" s="10">
        <v>19192</v>
      </c>
      <c r="H36" s="10">
        <v>9293</v>
      </c>
      <c r="I36" s="10">
        <v>1559918.58</v>
      </c>
      <c r="J36" s="8">
        <v>315215</v>
      </c>
      <c r="K36" s="8">
        <f t="shared" si="2"/>
        <v>2606548.58</v>
      </c>
    </row>
    <row r="37" spans="1:11">
      <c r="A37" s="2" t="s">
        <v>66</v>
      </c>
      <c r="B37" s="3" t="s">
        <v>67</v>
      </c>
      <c r="C37" s="8">
        <v>105556</v>
      </c>
      <c r="D37" s="8">
        <v>11196</v>
      </c>
      <c r="E37" s="8">
        <v>53016</v>
      </c>
      <c r="F37" s="16">
        <v>0</v>
      </c>
      <c r="G37" s="10">
        <v>2697</v>
      </c>
      <c r="H37" s="10">
        <v>1304</v>
      </c>
      <c r="I37" s="10">
        <v>122210.57000000007</v>
      </c>
      <c r="J37" s="8">
        <v>44229</v>
      </c>
      <c r="K37" s="8">
        <f t="shared" si="2"/>
        <v>340208.57000000007</v>
      </c>
    </row>
    <row r="38" spans="1:11">
      <c r="A38" s="2" t="s">
        <v>68</v>
      </c>
      <c r="B38" s="3" t="s">
        <v>69</v>
      </c>
      <c r="C38" s="8">
        <v>112644</v>
      </c>
      <c r="D38" s="8">
        <v>51806</v>
      </c>
      <c r="E38" s="8">
        <v>52240</v>
      </c>
      <c r="F38" s="16">
        <v>25228</v>
      </c>
      <c r="G38" s="10">
        <v>5300</v>
      </c>
      <c r="H38" s="10">
        <v>4341</v>
      </c>
      <c r="I38" s="10">
        <v>194361.55000000005</v>
      </c>
      <c r="J38" s="8">
        <v>104172</v>
      </c>
      <c r="K38" s="8">
        <f t="shared" si="2"/>
        <v>550092.55000000005</v>
      </c>
    </row>
    <row r="39" spans="1:11">
      <c r="A39" s="2" t="s">
        <v>70</v>
      </c>
      <c r="B39" s="3" t="s">
        <v>71</v>
      </c>
      <c r="C39" s="8">
        <v>110958</v>
      </c>
      <c r="D39" s="8">
        <v>15444</v>
      </c>
      <c r="E39" s="8">
        <v>59538</v>
      </c>
      <c r="F39" s="16">
        <v>0</v>
      </c>
      <c r="G39" s="10">
        <v>3458</v>
      </c>
      <c r="H39" s="10">
        <v>1799</v>
      </c>
      <c r="I39" s="10">
        <v>116888.70999999996</v>
      </c>
      <c r="J39" s="8">
        <v>61013</v>
      </c>
      <c r="K39" s="8">
        <f t="shared" si="2"/>
        <v>369098.70999999996</v>
      </c>
    </row>
    <row r="40" spans="1:11">
      <c r="A40" s="2" t="s">
        <v>72</v>
      </c>
      <c r="B40" s="3" t="s">
        <v>73</v>
      </c>
      <c r="C40" s="8">
        <v>53426</v>
      </c>
      <c r="D40" s="8">
        <v>10880</v>
      </c>
      <c r="E40" s="8">
        <v>48142</v>
      </c>
      <c r="F40" s="16">
        <v>18953</v>
      </c>
      <c r="G40" s="10">
        <v>1135</v>
      </c>
      <c r="H40" s="10">
        <v>936</v>
      </c>
      <c r="I40" s="10">
        <v>20218.559999999998</v>
      </c>
      <c r="J40" s="8">
        <v>23292</v>
      </c>
      <c r="K40" s="8">
        <f t="shared" si="2"/>
        <v>176982.56</v>
      </c>
    </row>
    <row r="41" spans="1:11">
      <c r="A41" s="2" t="s">
        <v>74</v>
      </c>
      <c r="B41" s="3" t="s">
        <v>75</v>
      </c>
      <c r="C41" s="8">
        <v>253490</v>
      </c>
      <c r="D41" s="8">
        <v>58476</v>
      </c>
      <c r="E41" s="8">
        <v>62628</v>
      </c>
      <c r="F41" s="16">
        <v>0</v>
      </c>
      <c r="G41" s="10">
        <v>13868</v>
      </c>
      <c r="H41" s="10">
        <v>6731</v>
      </c>
      <c r="I41" s="10">
        <v>720598.12000000011</v>
      </c>
      <c r="J41" s="8">
        <v>226285</v>
      </c>
      <c r="K41" s="8">
        <f t="shared" si="2"/>
        <v>1342076.1200000001</v>
      </c>
    </row>
    <row r="42" spans="1:11">
      <c r="A42" s="2" t="s">
        <v>76</v>
      </c>
      <c r="B42" s="3" t="s">
        <v>77</v>
      </c>
      <c r="C42" s="8">
        <v>216034</v>
      </c>
      <c r="D42" s="8">
        <v>48215</v>
      </c>
      <c r="E42" s="8">
        <v>55870</v>
      </c>
      <c r="F42" s="16">
        <v>0</v>
      </c>
      <c r="G42" s="10">
        <v>12280</v>
      </c>
      <c r="H42" s="10">
        <v>5582</v>
      </c>
      <c r="I42" s="10">
        <v>950629.91999999993</v>
      </c>
      <c r="J42" s="8">
        <v>188478</v>
      </c>
      <c r="K42" s="8">
        <f t="shared" si="2"/>
        <v>1477088.92</v>
      </c>
    </row>
    <row r="43" spans="1:11">
      <c r="A43" s="2" t="s">
        <v>78</v>
      </c>
      <c r="B43" s="3" t="s">
        <v>79</v>
      </c>
      <c r="C43" s="8">
        <v>129476</v>
      </c>
      <c r="D43" s="8">
        <v>29046</v>
      </c>
      <c r="E43" s="8">
        <v>68042</v>
      </c>
      <c r="F43" s="16">
        <v>21801</v>
      </c>
      <c r="G43" s="10">
        <v>5657</v>
      </c>
      <c r="H43" s="10">
        <v>2973</v>
      </c>
      <c r="I43" s="10">
        <v>432002.87000000011</v>
      </c>
      <c r="J43" s="8">
        <v>90428</v>
      </c>
      <c r="K43" s="8">
        <f t="shared" si="2"/>
        <v>779425.87000000011</v>
      </c>
    </row>
    <row r="44" spans="1:11">
      <c r="A44" s="2" t="s">
        <v>80</v>
      </c>
      <c r="B44" s="3" t="s">
        <v>81</v>
      </c>
      <c r="C44" s="8">
        <v>4991650</v>
      </c>
      <c r="D44" s="8">
        <v>2373812</v>
      </c>
      <c r="E44" s="8">
        <v>2293400</v>
      </c>
      <c r="F44" s="16">
        <v>809988</v>
      </c>
      <c r="G44" s="10">
        <v>152509</v>
      </c>
      <c r="H44" s="10">
        <v>168879</v>
      </c>
      <c r="I44" s="10">
        <v>4316668.0799999982</v>
      </c>
      <c r="J44" s="8">
        <v>2990262</v>
      </c>
      <c r="K44" s="8">
        <f t="shared" si="2"/>
        <v>18097168.079999998</v>
      </c>
    </row>
    <row r="45" spans="1:11">
      <c r="A45" s="2" t="s">
        <v>82</v>
      </c>
      <c r="B45" s="3" t="s">
        <v>83</v>
      </c>
      <c r="C45" s="8">
        <v>265106</v>
      </c>
      <c r="D45" s="8">
        <v>64968</v>
      </c>
      <c r="E45" s="8">
        <v>65008</v>
      </c>
      <c r="F45" s="16">
        <v>0</v>
      </c>
      <c r="G45" s="10">
        <v>17582</v>
      </c>
      <c r="H45" s="10">
        <v>7568</v>
      </c>
      <c r="I45" s="10">
        <v>1610875.2799999993</v>
      </c>
      <c r="J45" s="8">
        <v>256684</v>
      </c>
      <c r="K45" s="8">
        <f t="shared" si="2"/>
        <v>2287791.2799999993</v>
      </c>
    </row>
    <row r="46" spans="1:11">
      <c r="A46" s="2" t="s">
        <v>84</v>
      </c>
      <c r="B46" s="3" t="s">
        <v>85</v>
      </c>
      <c r="C46" s="8">
        <v>1408366</v>
      </c>
      <c r="D46" s="8">
        <v>380313</v>
      </c>
      <c r="E46" s="8">
        <v>673176</v>
      </c>
      <c r="F46" s="16">
        <v>179962</v>
      </c>
      <c r="G46" s="10">
        <v>81906</v>
      </c>
      <c r="H46" s="10">
        <v>40628</v>
      </c>
      <c r="I46" s="10">
        <v>6053200.6599999964</v>
      </c>
      <c r="J46" s="8">
        <v>1284666</v>
      </c>
      <c r="K46" s="8">
        <f t="shared" si="2"/>
        <v>10102217.659999996</v>
      </c>
    </row>
    <row r="47" spans="1:11">
      <c r="A47" s="2" t="s">
        <v>86</v>
      </c>
      <c r="B47" s="3" t="s">
        <v>87</v>
      </c>
      <c r="C47" s="8">
        <v>441088</v>
      </c>
      <c r="D47" s="8">
        <v>162729</v>
      </c>
      <c r="E47" s="8">
        <v>121170</v>
      </c>
      <c r="F47" s="16">
        <v>115961</v>
      </c>
      <c r="G47" s="10">
        <v>18899</v>
      </c>
      <c r="H47" s="10">
        <v>13659</v>
      </c>
      <c r="I47" s="10">
        <v>845131.83999999985</v>
      </c>
      <c r="J47" s="8">
        <v>328573</v>
      </c>
      <c r="K47" s="8">
        <f t="shared" si="2"/>
        <v>2047210.8399999999</v>
      </c>
    </row>
    <row r="48" spans="1:11">
      <c r="A48" s="2" t="s">
        <v>88</v>
      </c>
      <c r="B48" s="3" t="s">
        <v>89</v>
      </c>
      <c r="C48" s="8">
        <v>5360716</v>
      </c>
      <c r="D48" s="8">
        <v>1797453</v>
      </c>
      <c r="E48" s="8">
        <v>1927350</v>
      </c>
      <c r="F48" s="16">
        <v>803709</v>
      </c>
      <c r="G48" s="10">
        <v>210048</v>
      </c>
      <c r="H48" s="10">
        <v>156841</v>
      </c>
      <c r="I48" s="10">
        <v>6422993.3800000027</v>
      </c>
      <c r="J48" s="8">
        <v>3983562</v>
      </c>
      <c r="K48" s="8">
        <f t="shared" si="2"/>
        <v>20662672.380000003</v>
      </c>
    </row>
    <row r="49" spans="1:11">
      <c r="A49" s="2" t="s">
        <v>90</v>
      </c>
      <c r="B49" s="3" t="s">
        <v>91</v>
      </c>
      <c r="C49" s="8">
        <v>2591688</v>
      </c>
      <c r="D49" s="8">
        <v>832159</v>
      </c>
      <c r="E49" s="8">
        <v>1318546</v>
      </c>
      <c r="F49" s="16">
        <v>185133</v>
      </c>
      <c r="G49" s="10">
        <v>96718</v>
      </c>
      <c r="H49" s="10">
        <v>71502</v>
      </c>
      <c r="I49" s="10">
        <v>3577750.8400000036</v>
      </c>
      <c r="J49" s="8">
        <v>1778383</v>
      </c>
      <c r="K49" s="8">
        <f t="shared" si="2"/>
        <v>10451879.840000004</v>
      </c>
    </row>
    <row r="50" spans="1:11">
      <c r="A50" s="2" t="s">
        <v>92</v>
      </c>
      <c r="B50" s="3" t="s">
        <v>93</v>
      </c>
      <c r="C50" s="8">
        <v>272338</v>
      </c>
      <c r="D50" s="8">
        <v>97795</v>
      </c>
      <c r="E50" s="8">
        <v>211472</v>
      </c>
      <c r="F50" s="16">
        <v>1045</v>
      </c>
      <c r="G50" s="10">
        <v>16277</v>
      </c>
      <c r="H50" s="10">
        <v>10308</v>
      </c>
      <c r="I50" s="10">
        <v>402025.43000000017</v>
      </c>
      <c r="J50" s="8">
        <v>322065</v>
      </c>
      <c r="K50" s="8">
        <f t="shared" si="2"/>
        <v>1333325.4300000002</v>
      </c>
    </row>
    <row r="51" spans="1:11">
      <c r="A51" s="2" t="s">
        <v>94</v>
      </c>
      <c r="B51" s="3" t="s">
        <v>95</v>
      </c>
      <c r="C51" s="8">
        <v>258508</v>
      </c>
      <c r="D51" s="8">
        <v>96355</v>
      </c>
      <c r="E51" s="8">
        <v>108720</v>
      </c>
      <c r="F51" s="16">
        <v>47608</v>
      </c>
      <c r="G51" s="10">
        <v>8487</v>
      </c>
      <c r="H51" s="10">
        <v>7200</v>
      </c>
      <c r="I51" s="10">
        <v>594285.5700000003</v>
      </c>
      <c r="J51" s="8">
        <v>141851</v>
      </c>
      <c r="K51" s="8">
        <f t="shared" si="2"/>
        <v>1263014.5700000003</v>
      </c>
    </row>
    <row r="52" spans="1:11">
      <c r="A52" s="2" t="s">
        <v>96</v>
      </c>
      <c r="B52" s="3" t="s">
        <v>97</v>
      </c>
      <c r="C52" s="8">
        <v>49612</v>
      </c>
      <c r="D52" s="8">
        <v>3521</v>
      </c>
      <c r="E52" s="8">
        <v>29908</v>
      </c>
      <c r="F52" s="16">
        <v>2329</v>
      </c>
      <c r="G52" s="10">
        <v>213</v>
      </c>
      <c r="H52" s="10">
        <v>243</v>
      </c>
      <c r="I52" s="10">
        <v>8284.1600000000035</v>
      </c>
      <c r="J52" s="8">
        <v>3981</v>
      </c>
      <c r="K52" s="8">
        <f t="shared" si="2"/>
        <v>98091.16</v>
      </c>
    </row>
    <row r="53" spans="1:11">
      <c r="A53" s="2" t="s">
        <v>98</v>
      </c>
      <c r="B53" s="3" t="s">
        <v>99</v>
      </c>
      <c r="C53" s="8">
        <v>120116</v>
      </c>
      <c r="D53" s="8">
        <v>15927</v>
      </c>
      <c r="E53" s="8">
        <v>56612</v>
      </c>
      <c r="F53" s="16">
        <v>0</v>
      </c>
      <c r="G53" s="10">
        <v>3674</v>
      </c>
      <c r="H53" s="10">
        <v>1736</v>
      </c>
      <c r="I53" s="10">
        <v>269037.81000000006</v>
      </c>
      <c r="J53" s="8">
        <v>55832</v>
      </c>
      <c r="K53" s="8">
        <f t="shared" si="2"/>
        <v>522934.81000000006</v>
      </c>
    </row>
    <row r="54" spans="1:11">
      <c r="A54" s="2" t="s">
        <v>100</v>
      </c>
      <c r="B54" s="3" t="s">
        <v>101</v>
      </c>
      <c r="C54" s="8">
        <v>99750</v>
      </c>
      <c r="D54" s="8">
        <v>21932</v>
      </c>
      <c r="E54" s="8">
        <v>44692</v>
      </c>
      <c r="F54" s="16">
        <v>8372</v>
      </c>
      <c r="G54" s="10">
        <v>2870</v>
      </c>
      <c r="H54" s="10">
        <v>1918</v>
      </c>
      <c r="I54" s="10">
        <v>164129.79000000004</v>
      </c>
      <c r="J54" s="8">
        <v>48853</v>
      </c>
      <c r="K54" s="8">
        <f t="shared" si="2"/>
        <v>392516.79000000004</v>
      </c>
    </row>
    <row r="55" spans="1:11">
      <c r="A55" s="2" t="s">
        <v>102</v>
      </c>
      <c r="B55" s="3" t="s">
        <v>103</v>
      </c>
      <c r="C55" s="8">
        <v>211654</v>
      </c>
      <c r="D55" s="8">
        <v>40944</v>
      </c>
      <c r="E55" s="8">
        <v>77568</v>
      </c>
      <c r="F55" s="16">
        <v>0</v>
      </c>
      <c r="G55" s="10">
        <v>10226</v>
      </c>
      <c r="H55" s="10">
        <v>4769</v>
      </c>
      <c r="I55" s="10">
        <v>906301.26999999955</v>
      </c>
      <c r="J55" s="8">
        <v>161760</v>
      </c>
      <c r="K55" s="8">
        <f t="shared" si="2"/>
        <v>1413222.2699999996</v>
      </c>
    </row>
    <row r="56" spans="1:11">
      <c r="A56" s="2" t="s">
        <v>104</v>
      </c>
      <c r="B56" s="3" t="s">
        <v>105</v>
      </c>
      <c r="C56" s="8">
        <v>233380</v>
      </c>
      <c r="D56" s="8">
        <v>47338</v>
      </c>
      <c r="E56" s="8">
        <v>90776</v>
      </c>
      <c r="F56" s="16">
        <v>0</v>
      </c>
      <c r="G56" s="10">
        <v>12552</v>
      </c>
      <c r="H56" s="10">
        <v>5514</v>
      </c>
      <c r="I56" s="10">
        <v>1041565.4700000007</v>
      </c>
      <c r="J56" s="8">
        <v>187022</v>
      </c>
      <c r="K56" s="8">
        <f t="shared" si="2"/>
        <v>1618147.4700000007</v>
      </c>
    </row>
    <row r="57" spans="1:11">
      <c r="A57" s="2" t="s">
        <v>106</v>
      </c>
      <c r="B57" s="3" t="s">
        <v>107</v>
      </c>
      <c r="C57" s="8">
        <v>328042</v>
      </c>
      <c r="D57" s="8">
        <v>98203</v>
      </c>
      <c r="E57" s="8">
        <v>117220</v>
      </c>
      <c r="F57" s="16">
        <v>63302</v>
      </c>
      <c r="G57" s="10">
        <v>15070</v>
      </c>
      <c r="H57" s="10">
        <v>9362</v>
      </c>
      <c r="I57" s="10">
        <v>766914.33999999985</v>
      </c>
      <c r="J57" s="8">
        <v>264691</v>
      </c>
      <c r="K57" s="8">
        <f t="shared" si="2"/>
        <v>1662804.3399999999</v>
      </c>
    </row>
    <row r="58" spans="1:11">
      <c r="A58" s="2" t="s">
        <v>108</v>
      </c>
      <c r="B58" s="3" t="s">
        <v>109</v>
      </c>
      <c r="C58" s="8">
        <v>331160</v>
      </c>
      <c r="D58" s="8">
        <v>13232</v>
      </c>
      <c r="E58" s="8">
        <v>175778</v>
      </c>
      <c r="F58" s="16">
        <v>0</v>
      </c>
      <c r="G58" s="10">
        <v>2911</v>
      </c>
      <c r="H58" s="10">
        <v>1541</v>
      </c>
      <c r="I58" s="10">
        <v>108510.66999999993</v>
      </c>
      <c r="J58" s="8">
        <v>52278</v>
      </c>
      <c r="K58" s="8">
        <f t="shared" si="2"/>
        <v>685410.66999999993</v>
      </c>
    </row>
    <row r="59" spans="1:11">
      <c r="A59" s="2" t="s">
        <v>110</v>
      </c>
      <c r="B59" s="3" t="s">
        <v>111</v>
      </c>
      <c r="C59" s="8">
        <v>75752</v>
      </c>
      <c r="D59" s="8">
        <v>14030</v>
      </c>
      <c r="E59" s="8">
        <v>41192</v>
      </c>
      <c r="F59" s="16">
        <v>4390</v>
      </c>
      <c r="G59" s="10">
        <v>978</v>
      </c>
      <c r="H59" s="10">
        <v>995</v>
      </c>
      <c r="I59" s="10">
        <v>37331.840000000026</v>
      </c>
      <c r="J59" s="8">
        <v>17511</v>
      </c>
      <c r="K59" s="8">
        <f t="shared" si="2"/>
        <v>192179.84000000003</v>
      </c>
    </row>
    <row r="60" spans="1:11">
      <c r="A60" s="2" t="s">
        <v>112</v>
      </c>
      <c r="B60" s="3" t="s">
        <v>113</v>
      </c>
      <c r="C60" s="8">
        <v>198812</v>
      </c>
      <c r="D60" s="8">
        <v>38255</v>
      </c>
      <c r="E60" s="8">
        <v>98906</v>
      </c>
      <c r="F60" s="16">
        <v>0</v>
      </c>
      <c r="G60" s="10">
        <v>8732</v>
      </c>
      <c r="H60" s="10">
        <v>4456</v>
      </c>
      <c r="I60" s="10">
        <v>323242.50999999978</v>
      </c>
      <c r="J60" s="8">
        <v>151142</v>
      </c>
      <c r="K60" s="8">
        <f t="shared" si="2"/>
        <v>823545.50999999978</v>
      </c>
    </row>
    <row r="61" spans="1:11">
      <c r="A61" s="2" t="s">
        <v>114</v>
      </c>
      <c r="B61" s="3" t="s">
        <v>115</v>
      </c>
      <c r="C61" s="8">
        <v>102808</v>
      </c>
      <c r="D61" s="8">
        <v>15900</v>
      </c>
      <c r="E61" s="8">
        <v>39324</v>
      </c>
      <c r="F61" s="16">
        <v>0</v>
      </c>
      <c r="G61" s="10">
        <v>3699</v>
      </c>
      <c r="H61" s="10">
        <v>1840</v>
      </c>
      <c r="I61" s="10">
        <v>142500.42999999993</v>
      </c>
      <c r="J61" s="8">
        <v>62126</v>
      </c>
      <c r="K61" s="8">
        <f t="shared" si="2"/>
        <v>368197.42999999993</v>
      </c>
    </row>
    <row r="62" spans="1:11">
      <c r="A62" s="2" t="s">
        <v>116</v>
      </c>
      <c r="B62" s="3" t="s">
        <v>117</v>
      </c>
      <c r="C62" s="8">
        <v>2288054</v>
      </c>
      <c r="D62" s="8">
        <v>997150</v>
      </c>
      <c r="E62" s="8">
        <v>787492</v>
      </c>
      <c r="F62" s="16">
        <v>369217</v>
      </c>
      <c r="G62" s="10">
        <v>87672</v>
      </c>
      <c r="H62" s="10">
        <v>76788</v>
      </c>
      <c r="I62" s="10">
        <v>3217808.2300000004</v>
      </c>
      <c r="J62" s="8">
        <v>1627840</v>
      </c>
      <c r="K62" s="8">
        <f t="shared" si="2"/>
        <v>9452021.2300000004</v>
      </c>
    </row>
    <row r="63" spans="1:11">
      <c r="A63" s="2" t="s">
        <v>118</v>
      </c>
      <c r="B63" s="3" t="s">
        <v>119</v>
      </c>
      <c r="C63" s="8">
        <v>546492</v>
      </c>
      <c r="D63" s="8">
        <v>145598</v>
      </c>
      <c r="E63" s="8">
        <v>98434</v>
      </c>
      <c r="F63" s="16">
        <v>0</v>
      </c>
      <c r="G63" s="10">
        <v>38339</v>
      </c>
      <c r="H63" s="10">
        <v>16959</v>
      </c>
      <c r="I63" s="10">
        <v>2459763.5599999987</v>
      </c>
      <c r="J63" s="8">
        <v>575239</v>
      </c>
      <c r="K63" s="8">
        <f t="shared" si="2"/>
        <v>3880824.5599999987</v>
      </c>
    </row>
    <row r="64" spans="1:11">
      <c r="A64" s="2" t="s">
        <v>120</v>
      </c>
      <c r="B64" s="3" t="s">
        <v>121</v>
      </c>
      <c r="C64" s="8">
        <v>2103834</v>
      </c>
      <c r="D64" s="8">
        <v>448523</v>
      </c>
      <c r="E64" s="8">
        <v>922718</v>
      </c>
      <c r="F64" s="16">
        <v>0</v>
      </c>
      <c r="G64" s="10">
        <v>102566</v>
      </c>
      <c r="H64" s="10">
        <v>52244</v>
      </c>
      <c r="I64" s="10">
        <v>4696196.6700000018</v>
      </c>
      <c r="J64" s="8">
        <v>1772046</v>
      </c>
      <c r="K64" s="8">
        <f t="shared" si="2"/>
        <v>10098127.670000002</v>
      </c>
    </row>
    <row r="65" spans="1:11">
      <c r="A65" s="2" t="s">
        <v>122</v>
      </c>
      <c r="B65" s="3" t="s">
        <v>123</v>
      </c>
      <c r="C65" s="8">
        <v>170970</v>
      </c>
      <c r="D65" s="8">
        <v>37604</v>
      </c>
      <c r="E65" s="8">
        <v>68190</v>
      </c>
      <c r="F65" s="16">
        <v>37379</v>
      </c>
      <c r="G65" s="10">
        <v>7447</v>
      </c>
      <c r="H65" s="10">
        <v>3875</v>
      </c>
      <c r="I65" s="10">
        <v>584516.5</v>
      </c>
      <c r="J65" s="8">
        <v>118601</v>
      </c>
      <c r="K65" s="8">
        <f t="shared" si="2"/>
        <v>1028582.5</v>
      </c>
    </row>
    <row r="66" spans="1:11">
      <c r="A66" s="2" t="s">
        <v>124</v>
      </c>
      <c r="B66" s="3" t="s">
        <v>125</v>
      </c>
      <c r="C66" s="8">
        <v>227566</v>
      </c>
      <c r="D66" s="8">
        <v>54554</v>
      </c>
      <c r="E66" s="8">
        <v>98006</v>
      </c>
      <c r="F66" s="16">
        <v>26334</v>
      </c>
      <c r="G66" s="10">
        <v>7241</v>
      </c>
      <c r="H66" s="10">
        <v>4576</v>
      </c>
      <c r="I66" s="10">
        <v>551946.71</v>
      </c>
      <c r="J66" s="8">
        <v>109952</v>
      </c>
      <c r="K66" s="8">
        <f t="shared" si="2"/>
        <v>1080175.71</v>
      </c>
    </row>
    <row r="67" spans="1:11">
      <c r="A67" s="2" t="s">
        <v>126</v>
      </c>
      <c r="B67" s="3" t="s">
        <v>127</v>
      </c>
      <c r="C67" s="8">
        <v>78520</v>
      </c>
      <c r="D67" s="8">
        <v>8921</v>
      </c>
      <c r="E67" s="8">
        <v>40812</v>
      </c>
      <c r="F67" s="16">
        <v>6979</v>
      </c>
      <c r="G67" s="10">
        <v>1332</v>
      </c>
      <c r="H67" s="10">
        <v>868</v>
      </c>
      <c r="I67" s="10">
        <v>32556.010000000009</v>
      </c>
      <c r="J67" s="8">
        <v>25090</v>
      </c>
      <c r="K67" s="8">
        <f t="shared" si="2"/>
        <v>195078.01</v>
      </c>
    </row>
    <row r="68" spans="1:11">
      <c r="A68" s="2" t="s">
        <v>128</v>
      </c>
      <c r="B68" s="3" t="s">
        <v>129</v>
      </c>
      <c r="C68" s="8">
        <v>138700</v>
      </c>
      <c r="D68" s="8">
        <v>47613</v>
      </c>
      <c r="E68" s="8">
        <v>34160</v>
      </c>
      <c r="F68" s="16">
        <v>15725</v>
      </c>
      <c r="G68" s="10">
        <v>8593</v>
      </c>
      <c r="H68" s="10">
        <v>5177</v>
      </c>
      <c r="I68" s="10">
        <v>200112.3899999999</v>
      </c>
      <c r="J68" s="8">
        <v>166213</v>
      </c>
      <c r="K68" s="8">
        <f t="shared" si="2"/>
        <v>616293.3899999999</v>
      </c>
    </row>
    <row r="69" spans="1:11">
      <c r="A69" s="2" t="s">
        <v>130</v>
      </c>
      <c r="B69" s="3" t="s">
        <v>131</v>
      </c>
      <c r="C69" s="8">
        <v>340682</v>
      </c>
      <c r="D69" s="8">
        <v>122857</v>
      </c>
      <c r="E69" s="8">
        <v>105192</v>
      </c>
      <c r="F69" s="16">
        <v>87047</v>
      </c>
      <c r="G69" s="10">
        <v>18539</v>
      </c>
      <c r="H69" s="10">
        <v>11464</v>
      </c>
      <c r="I69" s="10">
        <v>1330816.92</v>
      </c>
      <c r="J69" s="8">
        <v>316414</v>
      </c>
      <c r="K69" s="8">
        <f t="shared" si="2"/>
        <v>2333011.92</v>
      </c>
    </row>
    <row r="70" spans="1:11">
      <c r="A70" s="2" t="s">
        <v>132</v>
      </c>
      <c r="B70" s="3" t="s">
        <v>133</v>
      </c>
      <c r="C70" s="8">
        <v>123200</v>
      </c>
      <c r="D70" s="8">
        <v>18633</v>
      </c>
      <c r="E70" s="8">
        <v>69420</v>
      </c>
      <c r="F70" s="16">
        <v>11770</v>
      </c>
      <c r="G70" s="10">
        <v>3174</v>
      </c>
      <c r="H70" s="10">
        <v>1783</v>
      </c>
      <c r="I70" s="10">
        <v>171565.95999999996</v>
      </c>
      <c r="J70" s="8">
        <v>50609</v>
      </c>
      <c r="K70" s="8">
        <f t="shared" si="2"/>
        <v>450154.95999999996</v>
      </c>
    </row>
    <row r="71" spans="1:11">
      <c r="A71" s="2" t="s">
        <v>134</v>
      </c>
      <c r="B71" s="3" t="s">
        <v>135</v>
      </c>
      <c r="C71" s="8">
        <v>381232</v>
      </c>
      <c r="D71" s="8">
        <v>66135</v>
      </c>
      <c r="E71" s="8">
        <v>266834</v>
      </c>
      <c r="F71" s="16">
        <v>55396</v>
      </c>
      <c r="G71" s="10">
        <v>13274</v>
      </c>
      <c r="H71" s="10">
        <v>7163</v>
      </c>
      <c r="I71" s="10">
        <v>700333.69000000041</v>
      </c>
      <c r="J71" s="8">
        <v>229196</v>
      </c>
      <c r="K71" s="8">
        <f t="shared" ref="K71:K134" si="3">SUM(C71:J71)</f>
        <v>1719563.6900000004</v>
      </c>
    </row>
    <row r="72" spans="1:11">
      <c r="A72" s="2" t="s">
        <v>136</v>
      </c>
      <c r="B72" s="3" t="s">
        <v>137</v>
      </c>
      <c r="C72" s="8">
        <v>31777820</v>
      </c>
      <c r="D72" s="8">
        <v>15723159</v>
      </c>
      <c r="E72" s="8">
        <v>13973298</v>
      </c>
      <c r="F72" s="16">
        <v>3205063</v>
      </c>
      <c r="G72" s="10">
        <v>536620</v>
      </c>
      <c r="H72" s="10">
        <v>974873</v>
      </c>
      <c r="I72" s="10">
        <v>11045063.159999996</v>
      </c>
      <c r="J72" s="8">
        <v>11276027</v>
      </c>
      <c r="K72" s="8">
        <f t="shared" si="3"/>
        <v>88511923.159999996</v>
      </c>
    </row>
    <row r="73" spans="1:11">
      <c r="A73" s="2" t="s">
        <v>138</v>
      </c>
      <c r="B73" s="3" t="s">
        <v>139</v>
      </c>
      <c r="C73" s="8">
        <v>998454</v>
      </c>
      <c r="D73" s="8">
        <v>231278</v>
      </c>
      <c r="E73" s="8">
        <v>447072</v>
      </c>
      <c r="F73" s="16">
        <v>0</v>
      </c>
      <c r="G73" s="10">
        <v>50500</v>
      </c>
      <c r="H73" s="10">
        <v>26940</v>
      </c>
      <c r="I73" s="10">
        <v>2268644.9200000018</v>
      </c>
      <c r="J73" s="8">
        <v>913747</v>
      </c>
      <c r="K73" s="8">
        <f t="shared" si="3"/>
        <v>4936635.9200000018</v>
      </c>
    </row>
    <row r="74" spans="1:11">
      <c r="A74" s="2" t="s">
        <v>140</v>
      </c>
      <c r="B74" s="3" t="s">
        <v>141</v>
      </c>
      <c r="C74" s="8">
        <v>150742</v>
      </c>
      <c r="D74" s="8">
        <v>27235</v>
      </c>
      <c r="E74" s="8">
        <v>52390</v>
      </c>
      <c r="F74" s="16">
        <v>0</v>
      </c>
      <c r="G74" s="10">
        <v>6459</v>
      </c>
      <c r="H74" s="10">
        <v>3124</v>
      </c>
      <c r="I74" s="10">
        <v>354194.4700000002</v>
      </c>
      <c r="J74" s="8">
        <v>104729</v>
      </c>
      <c r="K74" s="8">
        <f t="shared" si="3"/>
        <v>698873.4700000002</v>
      </c>
    </row>
    <row r="75" spans="1:11">
      <c r="A75" s="2" t="s">
        <v>142</v>
      </c>
      <c r="B75" s="3" t="s">
        <v>143</v>
      </c>
      <c r="C75" s="8">
        <v>266856</v>
      </c>
      <c r="D75" s="8">
        <v>71842</v>
      </c>
      <c r="E75" s="8">
        <v>118204</v>
      </c>
      <c r="F75" s="16">
        <v>0</v>
      </c>
      <c r="G75" s="10">
        <v>17359</v>
      </c>
      <c r="H75" s="10">
        <v>8368</v>
      </c>
      <c r="I75" s="10">
        <v>1223064.0399999991</v>
      </c>
      <c r="J75" s="8">
        <v>283830</v>
      </c>
      <c r="K75" s="8">
        <f t="shared" si="3"/>
        <v>1989523.0399999991</v>
      </c>
    </row>
    <row r="76" spans="1:11">
      <c r="A76" s="2" t="s">
        <v>144</v>
      </c>
      <c r="B76" s="3" t="s">
        <v>145</v>
      </c>
      <c r="C76" s="8">
        <v>300468</v>
      </c>
      <c r="D76" s="8">
        <v>33162</v>
      </c>
      <c r="E76" s="8">
        <v>186920</v>
      </c>
      <c r="F76" s="16">
        <v>0</v>
      </c>
      <c r="G76" s="10">
        <v>8399</v>
      </c>
      <c r="H76" s="10">
        <v>3863</v>
      </c>
      <c r="I76" s="10">
        <v>719113.37999999989</v>
      </c>
      <c r="J76" s="8">
        <v>131018</v>
      </c>
      <c r="K76" s="8">
        <f t="shared" si="3"/>
        <v>1382943.38</v>
      </c>
    </row>
    <row r="77" spans="1:11">
      <c r="A77" s="2" t="s">
        <v>146</v>
      </c>
      <c r="B77" s="3" t="s">
        <v>147</v>
      </c>
      <c r="C77" s="8">
        <v>264588</v>
      </c>
      <c r="D77" s="8">
        <v>71298</v>
      </c>
      <c r="E77" s="8">
        <v>66056</v>
      </c>
      <c r="F77" s="16">
        <v>0</v>
      </c>
      <c r="G77" s="10">
        <v>17224</v>
      </c>
      <c r="H77" s="10">
        <v>8305</v>
      </c>
      <c r="I77" s="10">
        <v>1014707.8100000005</v>
      </c>
      <c r="J77" s="8">
        <v>281689</v>
      </c>
      <c r="K77" s="8">
        <f t="shared" si="3"/>
        <v>1723867.8100000005</v>
      </c>
    </row>
    <row r="78" spans="1:11">
      <c r="A78" s="2" t="s">
        <v>148</v>
      </c>
      <c r="B78" s="3" t="s">
        <v>149</v>
      </c>
      <c r="C78" s="8">
        <v>1314852</v>
      </c>
      <c r="D78" s="8">
        <v>345676</v>
      </c>
      <c r="E78" s="8">
        <v>493768</v>
      </c>
      <c r="F78" s="16">
        <v>0</v>
      </c>
      <c r="G78" s="10">
        <v>77289</v>
      </c>
      <c r="H78" s="10">
        <v>40265</v>
      </c>
      <c r="I78" s="10">
        <v>3721048.2700000033</v>
      </c>
      <c r="J78" s="8">
        <v>1365718</v>
      </c>
      <c r="K78" s="8">
        <f t="shared" si="3"/>
        <v>7358616.2700000033</v>
      </c>
    </row>
    <row r="79" spans="1:11">
      <c r="A79" s="2" t="s">
        <v>150</v>
      </c>
      <c r="B79" s="3" t="s">
        <v>151</v>
      </c>
      <c r="C79" s="8">
        <v>101548</v>
      </c>
      <c r="D79" s="8">
        <v>6853</v>
      </c>
      <c r="E79" s="8">
        <v>51796</v>
      </c>
      <c r="F79" s="16">
        <v>0</v>
      </c>
      <c r="G79" s="10">
        <v>1266</v>
      </c>
      <c r="H79" s="10">
        <v>706</v>
      </c>
      <c r="I79" s="10">
        <v>71465.87</v>
      </c>
      <c r="J79" s="8">
        <v>21622</v>
      </c>
      <c r="K79" s="8">
        <f t="shared" si="3"/>
        <v>255256.87</v>
      </c>
    </row>
    <row r="80" spans="1:11">
      <c r="A80" s="2" t="s">
        <v>152</v>
      </c>
      <c r="B80" s="3" t="s">
        <v>153</v>
      </c>
      <c r="C80" s="8">
        <v>328234</v>
      </c>
      <c r="D80" s="8">
        <v>35824</v>
      </c>
      <c r="E80" s="8">
        <v>142046</v>
      </c>
      <c r="F80" s="16">
        <v>24330</v>
      </c>
      <c r="G80" s="10">
        <v>6407</v>
      </c>
      <c r="H80" s="10">
        <v>3715</v>
      </c>
      <c r="I80" s="10">
        <v>253459.64000000013</v>
      </c>
      <c r="J80" s="8">
        <v>114362</v>
      </c>
      <c r="K80" s="8">
        <f t="shared" si="3"/>
        <v>908377.64000000013</v>
      </c>
    </row>
    <row r="81" spans="1:11">
      <c r="A81" s="2" t="s">
        <v>154</v>
      </c>
      <c r="B81" s="3" t="s">
        <v>155</v>
      </c>
      <c r="C81" s="8">
        <v>182756</v>
      </c>
      <c r="D81" s="8">
        <v>54250</v>
      </c>
      <c r="E81" s="8">
        <v>91636</v>
      </c>
      <c r="F81" s="16">
        <v>40079</v>
      </c>
      <c r="G81" s="10">
        <v>8415</v>
      </c>
      <c r="H81" s="10">
        <v>5111</v>
      </c>
      <c r="I81" s="10">
        <v>357247.9700000002</v>
      </c>
      <c r="J81" s="8">
        <v>142621</v>
      </c>
      <c r="K81" s="8">
        <f t="shared" si="3"/>
        <v>882115.9700000002</v>
      </c>
    </row>
    <row r="82" spans="1:11">
      <c r="A82" s="2" t="s">
        <v>156</v>
      </c>
      <c r="B82" s="3" t="s">
        <v>157</v>
      </c>
      <c r="C82" s="8">
        <v>184892</v>
      </c>
      <c r="D82" s="8">
        <v>62473</v>
      </c>
      <c r="E82" s="8">
        <v>76528</v>
      </c>
      <c r="F82" s="16">
        <v>35837</v>
      </c>
      <c r="G82" s="10">
        <v>8141</v>
      </c>
      <c r="H82" s="10">
        <v>5692</v>
      </c>
      <c r="I82" s="10">
        <v>259708.06999999983</v>
      </c>
      <c r="J82" s="8">
        <v>152769</v>
      </c>
      <c r="K82" s="8">
        <f t="shared" si="3"/>
        <v>786040.06999999983</v>
      </c>
    </row>
    <row r="83" spans="1:11">
      <c r="A83" s="2" t="s">
        <v>158</v>
      </c>
      <c r="B83" s="3" t="s">
        <v>159</v>
      </c>
      <c r="C83" s="8">
        <v>111916</v>
      </c>
      <c r="D83" s="8">
        <v>11834</v>
      </c>
      <c r="E83" s="8">
        <v>47380</v>
      </c>
      <c r="F83" s="16">
        <v>0</v>
      </c>
      <c r="G83" s="10">
        <v>2451</v>
      </c>
      <c r="H83" s="10">
        <v>1378</v>
      </c>
      <c r="I83" s="10">
        <v>112152.19999999995</v>
      </c>
      <c r="J83" s="8">
        <v>46755</v>
      </c>
      <c r="K83" s="8">
        <f t="shared" si="3"/>
        <v>333866.19999999995</v>
      </c>
    </row>
    <row r="84" spans="1:11">
      <c r="A84" s="2" t="s">
        <v>160</v>
      </c>
      <c r="B84" s="3" t="s">
        <v>161</v>
      </c>
      <c r="C84" s="8">
        <v>5305584</v>
      </c>
      <c r="D84" s="8">
        <v>3266155</v>
      </c>
      <c r="E84" s="8">
        <v>1574966</v>
      </c>
      <c r="F84" s="16">
        <v>860208</v>
      </c>
      <c r="G84" s="10">
        <v>171749</v>
      </c>
      <c r="H84" s="10">
        <v>222465</v>
      </c>
      <c r="I84" s="10">
        <v>3513791.8200000003</v>
      </c>
      <c r="J84" s="8">
        <v>3526838</v>
      </c>
      <c r="K84" s="8">
        <f t="shared" si="3"/>
        <v>18441756.82</v>
      </c>
    </row>
    <row r="85" spans="1:11">
      <c r="A85" s="2" t="s">
        <v>162</v>
      </c>
      <c r="B85" s="3" t="s">
        <v>163</v>
      </c>
      <c r="C85" s="8">
        <v>111484</v>
      </c>
      <c r="D85" s="8">
        <v>14219</v>
      </c>
      <c r="E85" s="8">
        <v>49394</v>
      </c>
      <c r="F85" s="16">
        <v>0</v>
      </c>
      <c r="G85" s="10">
        <v>3442</v>
      </c>
      <c r="H85" s="10">
        <v>1656</v>
      </c>
      <c r="I85" s="10">
        <v>183420.92999999993</v>
      </c>
      <c r="J85" s="8">
        <v>56175</v>
      </c>
      <c r="K85" s="8">
        <f t="shared" si="3"/>
        <v>419790.92999999993</v>
      </c>
    </row>
    <row r="86" spans="1:11">
      <c r="A86" s="2" t="s">
        <v>164</v>
      </c>
      <c r="B86" s="3" t="s">
        <v>165</v>
      </c>
      <c r="C86" s="8">
        <v>121558</v>
      </c>
      <c r="D86" s="8">
        <v>28315</v>
      </c>
      <c r="E86" s="8">
        <v>45098</v>
      </c>
      <c r="F86" s="16">
        <v>19796</v>
      </c>
      <c r="G86" s="10">
        <v>4996</v>
      </c>
      <c r="H86" s="10">
        <v>2794</v>
      </c>
      <c r="I86" s="10">
        <v>323911.54000000004</v>
      </c>
      <c r="J86" s="8">
        <v>81950</v>
      </c>
      <c r="K86" s="8">
        <f t="shared" si="3"/>
        <v>628418.54</v>
      </c>
    </row>
    <row r="87" spans="1:11">
      <c r="A87" s="2" t="s">
        <v>166</v>
      </c>
      <c r="B87" s="3" t="s">
        <v>167</v>
      </c>
      <c r="C87" s="8">
        <v>204834</v>
      </c>
      <c r="D87" s="8">
        <v>43608</v>
      </c>
      <c r="E87" s="8">
        <v>55750</v>
      </c>
      <c r="F87" s="16">
        <v>0</v>
      </c>
      <c r="G87" s="10">
        <v>10183</v>
      </c>
      <c r="H87" s="10">
        <v>5028</v>
      </c>
      <c r="I87" s="10">
        <v>514850.95999999996</v>
      </c>
      <c r="J87" s="8">
        <v>169210</v>
      </c>
      <c r="K87" s="8">
        <f t="shared" si="3"/>
        <v>1003463.96</v>
      </c>
    </row>
    <row r="88" spans="1:11">
      <c r="A88" s="2" t="s">
        <v>168</v>
      </c>
      <c r="B88" s="3" t="s">
        <v>169</v>
      </c>
      <c r="C88" s="8">
        <v>272984</v>
      </c>
      <c r="D88" s="8">
        <v>121095</v>
      </c>
      <c r="E88" s="8">
        <v>127968</v>
      </c>
      <c r="F88" s="16">
        <v>180804</v>
      </c>
      <c r="G88" s="10">
        <v>17667</v>
      </c>
      <c r="H88" s="10">
        <v>11880</v>
      </c>
      <c r="I88" s="10">
        <v>599087.13999999966</v>
      </c>
      <c r="J88" s="8">
        <v>346342</v>
      </c>
      <c r="K88" s="8">
        <f t="shared" si="3"/>
        <v>1677827.1399999997</v>
      </c>
    </row>
    <row r="89" spans="1:11">
      <c r="A89" s="2" t="s">
        <v>170</v>
      </c>
      <c r="B89" s="3" t="s">
        <v>171</v>
      </c>
      <c r="C89" s="8">
        <v>200454</v>
      </c>
      <c r="D89" s="8">
        <v>86302</v>
      </c>
      <c r="E89" s="8">
        <v>74548</v>
      </c>
      <c r="F89" s="16">
        <v>39704</v>
      </c>
      <c r="G89" s="10">
        <v>8268</v>
      </c>
      <c r="H89" s="10">
        <v>7116</v>
      </c>
      <c r="I89" s="10">
        <v>195428.29000000004</v>
      </c>
      <c r="J89" s="8">
        <v>166684</v>
      </c>
      <c r="K89" s="8">
        <f t="shared" si="3"/>
        <v>778504.29</v>
      </c>
    </row>
    <row r="90" spans="1:11">
      <c r="A90" s="2" t="s">
        <v>172</v>
      </c>
      <c r="B90" s="3" t="s">
        <v>173</v>
      </c>
      <c r="C90" s="8">
        <v>757372</v>
      </c>
      <c r="D90" s="8">
        <v>244543</v>
      </c>
      <c r="E90" s="8">
        <v>121552</v>
      </c>
      <c r="F90" s="16">
        <v>0</v>
      </c>
      <c r="G90" s="10">
        <v>66264</v>
      </c>
      <c r="H90" s="10">
        <v>28485</v>
      </c>
      <c r="I90" s="10">
        <v>6541880.8500000015</v>
      </c>
      <c r="J90" s="8">
        <v>966154</v>
      </c>
      <c r="K90" s="8">
        <f t="shared" si="3"/>
        <v>8726250.8500000015</v>
      </c>
    </row>
    <row r="91" spans="1:11">
      <c r="A91" s="2" t="s">
        <v>174</v>
      </c>
      <c r="B91" s="3" t="s">
        <v>175</v>
      </c>
      <c r="C91" s="8">
        <v>94336</v>
      </c>
      <c r="D91" s="8">
        <v>14888</v>
      </c>
      <c r="E91" s="8">
        <v>49482</v>
      </c>
      <c r="F91" s="16">
        <v>8228</v>
      </c>
      <c r="G91" s="10">
        <v>2201</v>
      </c>
      <c r="H91" s="10">
        <v>1374</v>
      </c>
      <c r="I91" s="10">
        <v>191504.57000000007</v>
      </c>
      <c r="J91" s="8">
        <v>37421</v>
      </c>
      <c r="K91" s="8">
        <f t="shared" si="3"/>
        <v>399434.57000000007</v>
      </c>
    </row>
    <row r="92" spans="1:11">
      <c r="A92" s="2" t="s">
        <v>176</v>
      </c>
      <c r="B92" s="3" t="s">
        <v>177</v>
      </c>
      <c r="C92" s="8">
        <v>172126</v>
      </c>
      <c r="D92" s="8">
        <v>55428</v>
      </c>
      <c r="E92" s="8">
        <v>118414</v>
      </c>
      <c r="F92" s="16">
        <v>49873</v>
      </c>
      <c r="G92" s="10">
        <v>9997</v>
      </c>
      <c r="H92" s="10">
        <v>5706</v>
      </c>
      <c r="I92" s="10">
        <v>367803.20000000019</v>
      </c>
      <c r="J92" s="8">
        <v>174477</v>
      </c>
      <c r="K92" s="8">
        <f t="shared" si="3"/>
        <v>953824.20000000019</v>
      </c>
    </row>
    <row r="93" spans="1:11">
      <c r="A93" s="2" t="s">
        <v>178</v>
      </c>
      <c r="B93" s="3" t="s">
        <v>179</v>
      </c>
      <c r="C93" s="8">
        <v>185934</v>
      </c>
      <c r="D93" s="8">
        <v>63078</v>
      </c>
      <c r="E93" s="8">
        <v>73924</v>
      </c>
      <c r="F93" s="16">
        <v>36740</v>
      </c>
      <c r="G93" s="10">
        <v>7550</v>
      </c>
      <c r="H93" s="10">
        <v>5205</v>
      </c>
      <c r="I93" s="10">
        <v>648390.94000000041</v>
      </c>
      <c r="J93" s="8">
        <v>122069</v>
      </c>
      <c r="K93" s="8">
        <f t="shared" si="3"/>
        <v>1142890.9400000004</v>
      </c>
    </row>
    <row r="94" spans="1:11">
      <c r="A94" s="2" t="s">
        <v>180</v>
      </c>
      <c r="B94" s="3" t="s">
        <v>181</v>
      </c>
      <c r="C94" s="8">
        <v>124652</v>
      </c>
      <c r="D94" s="8">
        <v>25368</v>
      </c>
      <c r="E94" s="8">
        <v>38414</v>
      </c>
      <c r="F94" s="16">
        <v>0</v>
      </c>
      <c r="G94" s="10">
        <v>5247</v>
      </c>
      <c r="H94" s="10">
        <v>2819</v>
      </c>
      <c r="I94" s="10">
        <v>184148.70999999996</v>
      </c>
      <c r="J94" s="8">
        <v>92141</v>
      </c>
      <c r="K94" s="8">
        <f t="shared" si="3"/>
        <v>472789.70999999996</v>
      </c>
    </row>
    <row r="95" spans="1:11">
      <c r="A95" s="2" t="s">
        <v>182</v>
      </c>
      <c r="B95" s="3" t="s">
        <v>183</v>
      </c>
      <c r="C95" s="8">
        <v>282876</v>
      </c>
      <c r="D95" s="8">
        <v>81910</v>
      </c>
      <c r="E95" s="8">
        <v>110886</v>
      </c>
      <c r="F95" s="16">
        <v>91872</v>
      </c>
      <c r="G95" s="10">
        <v>15054</v>
      </c>
      <c r="H95" s="10">
        <v>8321</v>
      </c>
      <c r="I95" s="10">
        <v>703500.50999999978</v>
      </c>
      <c r="J95" s="8">
        <v>251204</v>
      </c>
      <c r="K95" s="8">
        <f t="shared" si="3"/>
        <v>1545623.5099999998</v>
      </c>
    </row>
    <row r="96" spans="1:11">
      <c r="A96" s="2" t="s">
        <v>184</v>
      </c>
      <c r="B96" s="3" t="s">
        <v>185</v>
      </c>
      <c r="C96" s="8">
        <v>223900</v>
      </c>
      <c r="D96" s="8">
        <v>77260</v>
      </c>
      <c r="E96" s="8">
        <v>195052</v>
      </c>
      <c r="F96" s="16">
        <v>24065</v>
      </c>
      <c r="G96" s="10">
        <v>10344</v>
      </c>
      <c r="H96" s="10">
        <v>7376</v>
      </c>
      <c r="I96" s="10">
        <v>228780.43000000017</v>
      </c>
      <c r="J96" s="8">
        <v>208901</v>
      </c>
      <c r="K96" s="8">
        <f t="shared" si="3"/>
        <v>975678.43000000017</v>
      </c>
    </row>
    <row r="97" spans="1:11">
      <c r="A97" s="2" t="s">
        <v>186</v>
      </c>
      <c r="B97" s="3" t="s">
        <v>187</v>
      </c>
      <c r="C97" s="8">
        <v>122276</v>
      </c>
      <c r="D97" s="8">
        <v>26885</v>
      </c>
      <c r="E97" s="8">
        <v>56486</v>
      </c>
      <c r="F97" s="16">
        <v>10961</v>
      </c>
      <c r="G97" s="10">
        <v>3422</v>
      </c>
      <c r="H97" s="10">
        <v>2380</v>
      </c>
      <c r="I97" s="10">
        <v>199613.45999999996</v>
      </c>
      <c r="J97" s="8">
        <v>61612</v>
      </c>
      <c r="K97" s="8">
        <f t="shared" si="3"/>
        <v>483635.45999999996</v>
      </c>
    </row>
    <row r="98" spans="1:11">
      <c r="A98" s="2" t="s">
        <v>188</v>
      </c>
      <c r="B98" s="3" t="s">
        <v>189</v>
      </c>
      <c r="C98" s="8">
        <v>69194</v>
      </c>
      <c r="D98" s="8">
        <v>9416</v>
      </c>
      <c r="E98" s="8">
        <v>30748</v>
      </c>
      <c r="F98" s="16">
        <v>6714</v>
      </c>
      <c r="G98" s="10">
        <v>1209</v>
      </c>
      <c r="H98" s="10">
        <v>834</v>
      </c>
      <c r="I98" s="10">
        <v>65404.900000000023</v>
      </c>
      <c r="J98" s="8">
        <v>21622</v>
      </c>
      <c r="K98" s="8">
        <f t="shared" si="3"/>
        <v>205141.90000000002</v>
      </c>
    </row>
    <row r="99" spans="1:11">
      <c r="A99" s="2" t="s">
        <v>190</v>
      </c>
      <c r="B99" s="3" t="s">
        <v>191</v>
      </c>
      <c r="C99" s="8">
        <v>129680</v>
      </c>
      <c r="D99" s="8">
        <v>23957</v>
      </c>
      <c r="E99" s="8">
        <v>47026</v>
      </c>
      <c r="F99" s="16">
        <v>0</v>
      </c>
      <c r="G99" s="10">
        <v>4818</v>
      </c>
      <c r="H99" s="10">
        <v>2565</v>
      </c>
      <c r="I99" s="10">
        <v>334419</v>
      </c>
      <c r="J99" s="8">
        <v>81265</v>
      </c>
      <c r="K99" s="8">
        <f t="shared" si="3"/>
        <v>623730</v>
      </c>
    </row>
    <row r="100" spans="1:11">
      <c r="A100" s="2" t="s">
        <v>192</v>
      </c>
      <c r="B100" s="3" t="s">
        <v>193</v>
      </c>
      <c r="C100" s="8">
        <v>220340</v>
      </c>
      <c r="D100" s="8">
        <v>43240</v>
      </c>
      <c r="E100" s="8">
        <v>101046</v>
      </c>
      <c r="F100" s="16">
        <v>0</v>
      </c>
      <c r="G100" s="10">
        <v>11530</v>
      </c>
      <c r="H100" s="10">
        <v>5037</v>
      </c>
      <c r="I100" s="10">
        <v>966084.9299999997</v>
      </c>
      <c r="J100" s="8">
        <v>170837</v>
      </c>
      <c r="K100" s="8">
        <f t="shared" si="3"/>
        <v>1518114.9299999997</v>
      </c>
    </row>
    <row r="101" spans="1:11">
      <c r="A101" s="2" t="s">
        <v>194</v>
      </c>
      <c r="B101" s="3" t="s">
        <v>195</v>
      </c>
      <c r="C101" s="8">
        <v>85156</v>
      </c>
      <c r="D101" s="8">
        <v>21139</v>
      </c>
      <c r="E101" s="8">
        <v>28820</v>
      </c>
      <c r="F101" s="16">
        <v>5816</v>
      </c>
      <c r="G101" s="10">
        <v>1737</v>
      </c>
      <c r="H101" s="10">
        <v>1612</v>
      </c>
      <c r="I101" s="10">
        <v>59340.829999999958</v>
      </c>
      <c r="J101" s="8">
        <v>33054</v>
      </c>
      <c r="K101" s="8">
        <f t="shared" si="3"/>
        <v>236674.82999999996</v>
      </c>
    </row>
    <row r="102" spans="1:11">
      <c r="A102" s="2" t="s">
        <v>196</v>
      </c>
      <c r="B102" s="3" t="s">
        <v>197</v>
      </c>
      <c r="C102" s="8">
        <v>114254</v>
      </c>
      <c r="D102" s="8">
        <v>24201</v>
      </c>
      <c r="E102" s="8">
        <v>50466</v>
      </c>
      <c r="F102" s="16">
        <v>18921</v>
      </c>
      <c r="G102" s="10">
        <v>4364</v>
      </c>
      <c r="H102" s="10">
        <v>2463</v>
      </c>
      <c r="I102" s="10">
        <v>200468.94999999995</v>
      </c>
      <c r="J102" s="8">
        <v>74500</v>
      </c>
      <c r="K102" s="8">
        <f t="shared" si="3"/>
        <v>489637.94999999995</v>
      </c>
    </row>
    <row r="103" spans="1:11">
      <c r="A103" s="2" t="s">
        <v>198</v>
      </c>
      <c r="B103" s="3" t="s">
        <v>199</v>
      </c>
      <c r="C103" s="8">
        <v>219628</v>
      </c>
      <c r="D103" s="8">
        <v>47976</v>
      </c>
      <c r="E103" s="8">
        <v>52580</v>
      </c>
      <c r="F103" s="16">
        <v>0</v>
      </c>
      <c r="G103" s="10">
        <v>12140</v>
      </c>
      <c r="H103" s="10">
        <v>5588</v>
      </c>
      <c r="I103" s="10">
        <v>1024508.6099999994</v>
      </c>
      <c r="J103" s="8">
        <v>189548</v>
      </c>
      <c r="K103" s="8">
        <f t="shared" si="3"/>
        <v>1551968.6099999994</v>
      </c>
    </row>
    <row r="104" spans="1:11">
      <c r="A104" s="2" t="s">
        <v>200</v>
      </c>
      <c r="B104" s="3" t="s">
        <v>201</v>
      </c>
      <c r="C104" s="8">
        <v>114022</v>
      </c>
      <c r="D104" s="8">
        <v>5147</v>
      </c>
      <c r="E104" s="8">
        <v>59628</v>
      </c>
      <c r="F104" s="16">
        <v>0</v>
      </c>
      <c r="G104" s="10">
        <v>1270</v>
      </c>
      <c r="H104" s="10">
        <v>600</v>
      </c>
      <c r="I104" s="10">
        <v>82242.739999999991</v>
      </c>
      <c r="J104" s="8">
        <v>20337</v>
      </c>
      <c r="K104" s="8">
        <f t="shared" si="3"/>
        <v>283246.74</v>
      </c>
    </row>
    <row r="105" spans="1:11">
      <c r="A105" s="2" t="s">
        <v>202</v>
      </c>
      <c r="B105" s="3" t="s">
        <v>203</v>
      </c>
      <c r="C105" s="8">
        <v>98242</v>
      </c>
      <c r="D105" s="8">
        <v>5386</v>
      </c>
      <c r="E105" s="8">
        <v>49830</v>
      </c>
      <c r="F105" s="16">
        <v>0</v>
      </c>
      <c r="G105" s="10">
        <v>1284</v>
      </c>
      <c r="H105" s="10">
        <v>627</v>
      </c>
      <c r="I105" s="10">
        <v>82474.660000000033</v>
      </c>
      <c r="J105" s="8">
        <v>21279</v>
      </c>
      <c r="K105" s="8">
        <f t="shared" si="3"/>
        <v>259122.66000000003</v>
      </c>
    </row>
    <row r="106" spans="1:11">
      <c r="A106" s="2" t="s">
        <v>204</v>
      </c>
      <c r="B106" s="3" t="s">
        <v>205</v>
      </c>
      <c r="C106" s="8">
        <v>108428</v>
      </c>
      <c r="D106" s="8">
        <v>7868</v>
      </c>
      <c r="E106" s="8">
        <v>52790</v>
      </c>
      <c r="F106" s="16">
        <v>0</v>
      </c>
      <c r="G106" s="10">
        <v>1959</v>
      </c>
      <c r="H106" s="10">
        <v>916</v>
      </c>
      <c r="I106" s="10">
        <v>139993.55000000005</v>
      </c>
      <c r="J106" s="8">
        <v>31084</v>
      </c>
      <c r="K106" s="8">
        <f t="shared" si="3"/>
        <v>343038.55000000005</v>
      </c>
    </row>
    <row r="107" spans="1:11">
      <c r="A107" s="2" t="s">
        <v>206</v>
      </c>
      <c r="B107" s="3" t="s">
        <v>207</v>
      </c>
      <c r="C107" s="8">
        <v>175824</v>
      </c>
      <c r="D107" s="8">
        <v>53176</v>
      </c>
      <c r="E107" s="8">
        <v>64266</v>
      </c>
      <c r="F107" s="16">
        <v>66293</v>
      </c>
      <c r="G107" s="10">
        <v>10351</v>
      </c>
      <c r="H107" s="10">
        <v>5832</v>
      </c>
      <c r="I107" s="10">
        <v>634006.04</v>
      </c>
      <c r="J107" s="8">
        <v>188606</v>
      </c>
      <c r="K107" s="8">
        <f t="shared" si="3"/>
        <v>1198354.04</v>
      </c>
    </row>
    <row r="108" spans="1:11">
      <c r="A108" s="2" t="s">
        <v>208</v>
      </c>
      <c r="B108" s="3" t="s">
        <v>209</v>
      </c>
      <c r="C108" s="8">
        <v>330470</v>
      </c>
      <c r="D108" s="8">
        <v>184312</v>
      </c>
      <c r="E108" s="8">
        <v>167112</v>
      </c>
      <c r="F108" s="16">
        <v>72688</v>
      </c>
      <c r="G108" s="10">
        <v>14418</v>
      </c>
      <c r="H108" s="10">
        <v>13277</v>
      </c>
      <c r="I108" s="10">
        <v>571468.37000000011</v>
      </c>
      <c r="J108" s="8">
        <v>241956</v>
      </c>
      <c r="K108" s="8">
        <f t="shared" si="3"/>
        <v>1595701.37</v>
      </c>
    </row>
    <row r="109" spans="1:11">
      <c r="A109" s="2" t="s">
        <v>210</v>
      </c>
      <c r="B109" s="3" t="s">
        <v>211</v>
      </c>
      <c r="C109" s="8">
        <v>215758</v>
      </c>
      <c r="D109" s="8">
        <v>58263</v>
      </c>
      <c r="E109" s="8">
        <v>100944</v>
      </c>
      <c r="F109" s="16">
        <v>65652</v>
      </c>
      <c r="G109" s="10">
        <v>6610</v>
      </c>
      <c r="H109" s="10">
        <v>4718</v>
      </c>
      <c r="I109" s="10">
        <v>562167.95000000019</v>
      </c>
      <c r="J109" s="8">
        <v>107383</v>
      </c>
      <c r="K109" s="8">
        <f t="shared" si="3"/>
        <v>1121495.9500000002</v>
      </c>
    </row>
    <row r="110" spans="1:11">
      <c r="A110" s="2" t="s">
        <v>212</v>
      </c>
      <c r="B110" s="3" t="s">
        <v>213</v>
      </c>
      <c r="C110" s="8">
        <v>279716</v>
      </c>
      <c r="D110" s="8">
        <v>74531</v>
      </c>
      <c r="E110" s="8">
        <v>61280</v>
      </c>
      <c r="F110" s="16">
        <v>0</v>
      </c>
      <c r="G110" s="10">
        <v>17025</v>
      </c>
      <c r="H110" s="10">
        <v>8517</v>
      </c>
      <c r="I110" s="10">
        <v>1018463.4499999993</v>
      </c>
      <c r="J110" s="8">
        <v>284729</v>
      </c>
      <c r="K110" s="8">
        <f t="shared" si="3"/>
        <v>1744261.4499999993</v>
      </c>
    </row>
    <row r="111" spans="1:11">
      <c r="A111" s="2" t="s">
        <v>214</v>
      </c>
      <c r="B111" s="3" t="s">
        <v>215</v>
      </c>
      <c r="C111" s="8">
        <v>65490</v>
      </c>
      <c r="D111" s="8">
        <v>15995</v>
      </c>
      <c r="E111" s="8">
        <v>30314</v>
      </c>
      <c r="F111" s="16">
        <v>3459</v>
      </c>
      <c r="G111" s="10">
        <v>740</v>
      </c>
      <c r="H111" s="10">
        <v>1013</v>
      </c>
      <c r="I111" s="10">
        <v>35377.429999999993</v>
      </c>
      <c r="J111" s="8">
        <v>12716</v>
      </c>
      <c r="K111" s="8">
        <f t="shared" si="3"/>
        <v>165104.43</v>
      </c>
    </row>
    <row r="112" spans="1:11">
      <c r="A112" s="2" t="s">
        <v>216</v>
      </c>
      <c r="B112" s="3" t="s">
        <v>217</v>
      </c>
      <c r="C112" s="8">
        <v>717806</v>
      </c>
      <c r="D112" s="8">
        <v>254192</v>
      </c>
      <c r="E112" s="8">
        <v>359750</v>
      </c>
      <c r="F112" s="16">
        <v>115615</v>
      </c>
      <c r="G112" s="10">
        <v>47250</v>
      </c>
      <c r="H112" s="10">
        <v>28166</v>
      </c>
      <c r="I112" s="10">
        <v>1301691.9100000001</v>
      </c>
      <c r="J112" s="8">
        <v>918671</v>
      </c>
      <c r="K112" s="8">
        <f t="shared" si="3"/>
        <v>3743141.91</v>
      </c>
    </row>
    <row r="113" spans="1:11">
      <c r="A113" s="2" t="s">
        <v>218</v>
      </c>
      <c r="B113" s="3" t="s">
        <v>219</v>
      </c>
      <c r="C113" s="8">
        <v>212566</v>
      </c>
      <c r="D113" s="8">
        <v>54865</v>
      </c>
      <c r="E113" s="8">
        <v>54522</v>
      </c>
      <c r="F113" s="16">
        <v>4824</v>
      </c>
      <c r="G113" s="10">
        <v>11429</v>
      </c>
      <c r="H113" s="10">
        <v>5833</v>
      </c>
      <c r="I113" s="10">
        <v>851757.43999999948</v>
      </c>
      <c r="J113" s="8">
        <v>183640</v>
      </c>
      <c r="K113" s="8">
        <f t="shared" si="3"/>
        <v>1379436.4399999995</v>
      </c>
    </row>
    <row r="114" spans="1:11">
      <c r="A114" s="2" t="s">
        <v>220</v>
      </c>
      <c r="B114" s="3" t="s">
        <v>221</v>
      </c>
      <c r="C114" s="8">
        <v>84922</v>
      </c>
      <c r="D114" s="8">
        <v>13361</v>
      </c>
      <c r="E114" s="8">
        <v>36580</v>
      </c>
      <c r="F114" s="16">
        <v>0</v>
      </c>
      <c r="G114" s="10">
        <v>2879</v>
      </c>
      <c r="H114" s="10">
        <v>1556</v>
      </c>
      <c r="I114" s="10">
        <v>94074.400000000023</v>
      </c>
      <c r="J114" s="8">
        <v>52792</v>
      </c>
      <c r="K114" s="8">
        <f t="shared" si="3"/>
        <v>286164.40000000002</v>
      </c>
    </row>
    <row r="115" spans="1:11">
      <c r="A115" s="2" t="s">
        <v>222</v>
      </c>
      <c r="B115" s="3" t="s">
        <v>223</v>
      </c>
      <c r="C115" s="8">
        <v>141778</v>
      </c>
      <c r="D115" s="8">
        <v>26527</v>
      </c>
      <c r="E115" s="8">
        <v>52870</v>
      </c>
      <c r="F115" s="16">
        <v>0</v>
      </c>
      <c r="G115" s="10">
        <v>4627</v>
      </c>
      <c r="H115" s="10">
        <v>2481</v>
      </c>
      <c r="I115" s="10">
        <v>521556.29000000004</v>
      </c>
      <c r="J115" s="8">
        <v>68634</v>
      </c>
      <c r="K115" s="8">
        <f t="shared" si="3"/>
        <v>818473.29</v>
      </c>
    </row>
    <row r="116" spans="1:11">
      <c r="A116" s="2" t="s">
        <v>224</v>
      </c>
      <c r="B116" s="3" t="s">
        <v>225</v>
      </c>
      <c r="C116" s="8">
        <v>248962</v>
      </c>
      <c r="D116" s="8">
        <v>47620</v>
      </c>
      <c r="E116" s="8">
        <v>84710</v>
      </c>
      <c r="F116" s="16">
        <v>0</v>
      </c>
      <c r="G116" s="10">
        <v>11928</v>
      </c>
      <c r="H116" s="10">
        <v>5547</v>
      </c>
      <c r="I116" s="10">
        <v>722926.54</v>
      </c>
      <c r="J116" s="8">
        <v>188135</v>
      </c>
      <c r="K116" s="8">
        <f t="shared" si="3"/>
        <v>1309828.54</v>
      </c>
    </row>
    <row r="117" spans="1:11">
      <c r="A117" s="2" t="s">
        <v>226</v>
      </c>
      <c r="B117" s="3" t="s">
        <v>227</v>
      </c>
      <c r="C117" s="8">
        <v>338614</v>
      </c>
      <c r="D117" s="8">
        <v>50462</v>
      </c>
      <c r="E117" s="8">
        <v>173758</v>
      </c>
      <c r="F117" s="16">
        <v>19212</v>
      </c>
      <c r="G117" s="10">
        <v>6160</v>
      </c>
      <c r="H117" s="10">
        <v>4278</v>
      </c>
      <c r="I117" s="10">
        <v>347568.68999999994</v>
      </c>
      <c r="J117" s="8">
        <v>104429</v>
      </c>
      <c r="K117" s="8">
        <f t="shared" si="3"/>
        <v>1044481.69</v>
      </c>
    </row>
    <row r="118" spans="1:11">
      <c r="A118" s="2" t="s">
        <v>228</v>
      </c>
      <c r="B118" s="3" t="s">
        <v>229</v>
      </c>
      <c r="C118" s="8">
        <v>205412</v>
      </c>
      <c r="D118" s="8">
        <v>59879</v>
      </c>
      <c r="E118" s="8">
        <v>151520</v>
      </c>
      <c r="F118" s="16">
        <v>23834</v>
      </c>
      <c r="G118" s="10">
        <v>7338</v>
      </c>
      <c r="H118" s="10">
        <v>5032</v>
      </c>
      <c r="I118" s="10">
        <v>402530.58000000007</v>
      </c>
      <c r="J118" s="8">
        <v>121256</v>
      </c>
      <c r="K118" s="8">
        <f t="shared" si="3"/>
        <v>976801.58000000007</v>
      </c>
    </row>
    <row r="119" spans="1:11">
      <c r="A119" s="2" t="s">
        <v>230</v>
      </c>
      <c r="B119" s="3" t="s">
        <v>231</v>
      </c>
      <c r="C119" s="8">
        <v>84498</v>
      </c>
      <c r="D119" s="8">
        <v>8583</v>
      </c>
      <c r="E119" s="8">
        <v>35928</v>
      </c>
      <c r="F119" s="16">
        <v>4098</v>
      </c>
      <c r="G119" s="10">
        <v>1714</v>
      </c>
      <c r="H119" s="10">
        <v>917</v>
      </c>
      <c r="I119" s="10">
        <v>92676.469999999972</v>
      </c>
      <c r="J119" s="8">
        <v>28986</v>
      </c>
      <c r="K119" s="8">
        <f t="shared" si="3"/>
        <v>257400.46999999997</v>
      </c>
    </row>
    <row r="120" spans="1:11">
      <c r="A120" s="2" t="s">
        <v>232</v>
      </c>
      <c r="B120" s="3" t="s">
        <v>233</v>
      </c>
      <c r="C120" s="8">
        <v>321018</v>
      </c>
      <c r="D120" s="8">
        <v>221369</v>
      </c>
      <c r="E120" s="8">
        <v>176760</v>
      </c>
      <c r="F120" s="16">
        <v>70187</v>
      </c>
      <c r="G120" s="10">
        <v>18812</v>
      </c>
      <c r="H120" s="10">
        <v>17315</v>
      </c>
      <c r="I120" s="10">
        <v>424637.51999999955</v>
      </c>
      <c r="J120" s="8">
        <v>371818</v>
      </c>
      <c r="K120" s="8">
        <f t="shared" si="3"/>
        <v>1621916.5199999996</v>
      </c>
    </row>
    <row r="121" spans="1:11">
      <c r="A121" s="2" t="s">
        <v>234</v>
      </c>
      <c r="B121" s="3" t="s">
        <v>235</v>
      </c>
      <c r="C121" s="8">
        <v>207750</v>
      </c>
      <c r="D121" s="8">
        <v>48194</v>
      </c>
      <c r="E121" s="8">
        <v>60384</v>
      </c>
      <c r="F121" s="16">
        <v>0</v>
      </c>
      <c r="G121" s="10">
        <v>11467</v>
      </c>
      <c r="H121" s="10">
        <v>5329</v>
      </c>
      <c r="I121" s="10">
        <v>909607.94999999925</v>
      </c>
      <c r="J121" s="8">
        <v>173492</v>
      </c>
      <c r="K121" s="8">
        <f t="shared" si="3"/>
        <v>1416223.9499999993</v>
      </c>
    </row>
    <row r="122" spans="1:11">
      <c r="A122" s="2" t="s">
        <v>236</v>
      </c>
      <c r="B122" s="3" t="s">
        <v>237</v>
      </c>
      <c r="C122" s="8">
        <v>149096</v>
      </c>
      <c r="D122" s="8">
        <v>27842</v>
      </c>
      <c r="E122" s="8">
        <v>60540</v>
      </c>
      <c r="F122" s="16">
        <v>0</v>
      </c>
      <c r="G122" s="10">
        <v>6536</v>
      </c>
      <c r="H122" s="10">
        <v>3137</v>
      </c>
      <c r="I122" s="10">
        <v>602138.38999999966</v>
      </c>
      <c r="J122" s="8">
        <v>103701</v>
      </c>
      <c r="K122" s="8">
        <f t="shared" si="3"/>
        <v>952990.38999999966</v>
      </c>
    </row>
    <row r="123" spans="1:11">
      <c r="A123" s="2" t="s">
        <v>238</v>
      </c>
      <c r="B123" s="3" t="s">
        <v>239</v>
      </c>
      <c r="C123" s="8">
        <v>341414</v>
      </c>
      <c r="D123" s="8">
        <v>75515</v>
      </c>
      <c r="E123" s="8">
        <v>122920</v>
      </c>
      <c r="F123" s="16">
        <v>17351</v>
      </c>
      <c r="G123" s="10">
        <v>6688</v>
      </c>
      <c r="H123" s="10">
        <v>5551</v>
      </c>
      <c r="I123" s="10">
        <v>449285.41000000015</v>
      </c>
      <c r="J123" s="8">
        <v>105756</v>
      </c>
      <c r="K123" s="8">
        <f t="shared" si="3"/>
        <v>1124480.4100000001</v>
      </c>
    </row>
    <row r="124" spans="1:11">
      <c r="A124" s="2" t="s">
        <v>240</v>
      </c>
      <c r="B124" s="3" t="s">
        <v>241</v>
      </c>
      <c r="C124" s="8">
        <v>85708</v>
      </c>
      <c r="D124" s="8">
        <v>7687</v>
      </c>
      <c r="E124" s="8">
        <v>45240</v>
      </c>
      <c r="F124" s="16">
        <v>19477</v>
      </c>
      <c r="G124" s="10">
        <v>1030</v>
      </c>
      <c r="H124" s="10">
        <v>672</v>
      </c>
      <c r="I124" s="10">
        <v>82579.160000000033</v>
      </c>
      <c r="J124" s="8">
        <v>17083</v>
      </c>
      <c r="K124" s="8">
        <f t="shared" si="3"/>
        <v>259476.16000000003</v>
      </c>
    </row>
    <row r="125" spans="1:11">
      <c r="A125" s="2" t="s">
        <v>242</v>
      </c>
      <c r="B125" s="3" t="s">
        <v>243</v>
      </c>
      <c r="C125" s="8">
        <v>92568</v>
      </c>
      <c r="D125" s="8">
        <v>8480</v>
      </c>
      <c r="E125" s="8">
        <v>50110</v>
      </c>
      <c r="F125" s="16">
        <v>3635</v>
      </c>
      <c r="G125" s="10">
        <v>891</v>
      </c>
      <c r="H125" s="10">
        <v>689</v>
      </c>
      <c r="I125" s="10">
        <v>33359.119999999995</v>
      </c>
      <c r="J125" s="8">
        <v>15756</v>
      </c>
      <c r="K125" s="8">
        <f t="shared" si="3"/>
        <v>205488.12</v>
      </c>
    </row>
    <row r="126" spans="1:11">
      <c r="A126" s="2" t="s">
        <v>244</v>
      </c>
      <c r="B126" s="3" t="s">
        <v>245</v>
      </c>
      <c r="C126" s="8">
        <v>92956</v>
      </c>
      <c r="D126" s="8">
        <v>13980</v>
      </c>
      <c r="E126" s="8">
        <v>39346</v>
      </c>
      <c r="F126" s="16">
        <v>14796</v>
      </c>
      <c r="G126" s="10">
        <v>1633</v>
      </c>
      <c r="H126" s="10">
        <v>1170</v>
      </c>
      <c r="I126" s="10">
        <v>96981.079999999958</v>
      </c>
      <c r="J126" s="8">
        <v>28044</v>
      </c>
      <c r="K126" s="8">
        <f t="shared" si="3"/>
        <v>288906.07999999996</v>
      </c>
    </row>
    <row r="127" spans="1:11">
      <c r="A127" s="2" t="s">
        <v>246</v>
      </c>
      <c r="B127" s="3" t="s">
        <v>247</v>
      </c>
      <c r="C127" s="8">
        <v>79360</v>
      </c>
      <c r="D127" s="8">
        <v>8758</v>
      </c>
      <c r="E127" s="8">
        <v>46090</v>
      </c>
      <c r="F127" s="16">
        <v>9126</v>
      </c>
      <c r="G127" s="10">
        <v>1578</v>
      </c>
      <c r="H127" s="10">
        <v>926</v>
      </c>
      <c r="I127" s="10">
        <v>121010.87999999989</v>
      </c>
      <c r="J127" s="8">
        <v>28986</v>
      </c>
      <c r="K127" s="8">
        <f t="shared" si="3"/>
        <v>295834.87999999989</v>
      </c>
    </row>
    <row r="128" spans="1:11">
      <c r="A128" s="2" t="s">
        <v>248</v>
      </c>
      <c r="B128" s="3" t="s">
        <v>249</v>
      </c>
      <c r="C128" s="8">
        <v>145558</v>
      </c>
      <c r="D128" s="8">
        <v>34471</v>
      </c>
      <c r="E128" s="8">
        <v>80720</v>
      </c>
      <c r="F128" s="16">
        <v>21917</v>
      </c>
      <c r="G128" s="10">
        <v>6865</v>
      </c>
      <c r="H128" s="10">
        <v>3672</v>
      </c>
      <c r="I128" s="10">
        <v>437466.26999999955</v>
      </c>
      <c r="J128" s="8">
        <v>115818</v>
      </c>
      <c r="K128" s="8">
        <f t="shared" si="3"/>
        <v>846487.26999999955</v>
      </c>
    </row>
    <row r="129" spans="1:11">
      <c r="A129" s="2" t="s">
        <v>250</v>
      </c>
      <c r="B129" s="3" t="s">
        <v>251</v>
      </c>
      <c r="C129" s="8">
        <v>702366</v>
      </c>
      <c r="D129" s="8">
        <v>282595</v>
      </c>
      <c r="E129" s="8">
        <v>220774</v>
      </c>
      <c r="F129" s="16">
        <v>119304</v>
      </c>
      <c r="G129" s="10">
        <v>47988</v>
      </c>
      <c r="H129" s="10">
        <v>26438</v>
      </c>
      <c r="I129" s="10">
        <v>3079001.4899999984</v>
      </c>
      <c r="J129" s="8">
        <v>731905</v>
      </c>
      <c r="K129" s="8">
        <f t="shared" si="3"/>
        <v>5210371.4899999984</v>
      </c>
    </row>
    <row r="130" spans="1:11">
      <c r="A130" s="2" t="s">
        <v>252</v>
      </c>
      <c r="B130" s="3" t="s">
        <v>253</v>
      </c>
      <c r="C130" s="8">
        <v>506410</v>
      </c>
      <c r="D130" s="8">
        <v>128022</v>
      </c>
      <c r="E130" s="8">
        <v>223528</v>
      </c>
      <c r="F130" s="16">
        <v>0</v>
      </c>
      <c r="G130" s="10">
        <v>31298</v>
      </c>
      <c r="H130" s="10">
        <v>14912</v>
      </c>
      <c r="I130" s="10">
        <v>2274953.5700000003</v>
      </c>
      <c r="J130" s="8">
        <v>505791</v>
      </c>
      <c r="K130" s="8">
        <f t="shared" si="3"/>
        <v>3684914.5700000003</v>
      </c>
    </row>
    <row r="131" spans="1:11">
      <c r="A131" s="2" t="s">
        <v>254</v>
      </c>
      <c r="B131" s="3" t="s">
        <v>255</v>
      </c>
      <c r="C131" s="8">
        <v>227736</v>
      </c>
      <c r="D131" s="8">
        <v>60751</v>
      </c>
      <c r="E131" s="8">
        <v>89258</v>
      </c>
      <c r="F131" s="16">
        <v>49381</v>
      </c>
      <c r="G131" s="10">
        <v>13840</v>
      </c>
      <c r="H131" s="10">
        <v>6657</v>
      </c>
      <c r="I131" s="10">
        <v>1268670.3599999994</v>
      </c>
      <c r="J131" s="8">
        <v>215110</v>
      </c>
      <c r="K131" s="8">
        <f t="shared" si="3"/>
        <v>1931403.3599999994</v>
      </c>
    </row>
    <row r="132" spans="1:11">
      <c r="A132" s="2" t="s">
        <v>256</v>
      </c>
      <c r="B132" s="3" t="s">
        <v>257</v>
      </c>
      <c r="C132" s="8">
        <v>133406</v>
      </c>
      <c r="D132" s="8">
        <v>25669</v>
      </c>
      <c r="E132" s="8">
        <v>49628</v>
      </c>
      <c r="F132" s="16">
        <v>0</v>
      </c>
      <c r="G132" s="10">
        <v>3675</v>
      </c>
      <c r="H132" s="10">
        <v>2207</v>
      </c>
      <c r="I132" s="10">
        <v>437465.34999999963</v>
      </c>
      <c r="J132" s="8">
        <v>54933</v>
      </c>
      <c r="K132" s="8">
        <f t="shared" si="3"/>
        <v>706983.34999999963</v>
      </c>
    </row>
    <row r="133" spans="1:11">
      <c r="A133" s="2" t="s">
        <v>258</v>
      </c>
      <c r="B133" s="3" t="s">
        <v>259</v>
      </c>
      <c r="C133" s="8">
        <v>109726</v>
      </c>
      <c r="D133" s="8">
        <v>16255</v>
      </c>
      <c r="E133" s="8">
        <v>63044</v>
      </c>
      <c r="F133" s="16">
        <v>7761</v>
      </c>
      <c r="G133" s="10">
        <v>3017</v>
      </c>
      <c r="H133" s="10">
        <v>1699</v>
      </c>
      <c r="I133" s="10">
        <v>122833.41999999993</v>
      </c>
      <c r="J133" s="8">
        <v>52664</v>
      </c>
      <c r="K133" s="8">
        <f t="shared" si="3"/>
        <v>376999.41999999993</v>
      </c>
    </row>
    <row r="134" spans="1:11">
      <c r="A134" s="2" t="s">
        <v>260</v>
      </c>
      <c r="B134" s="3" t="s">
        <v>261</v>
      </c>
      <c r="C134" s="8">
        <v>130214</v>
      </c>
      <c r="D134" s="8">
        <v>58295</v>
      </c>
      <c r="E134" s="8">
        <v>80762</v>
      </c>
      <c r="F134" s="16">
        <v>3663</v>
      </c>
      <c r="G134" s="10">
        <v>761</v>
      </c>
      <c r="H134" s="10">
        <v>3151</v>
      </c>
      <c r="I134" s="10">
        <v>29681.659999999974</v>
      </c>
      <c r="J134" s="8">
        <v>14300</v>
      </c>
      <c r="K134" s="8">
        <f t="shared" si="3"/>
        <v>320827.65999999997</v>
      </c>
    </row>
    <row r="135" spans="1:11">
      <c r="A135" s="2" t="s">
        <v>262</v>
      </c>
      <c r="B135" s="3" t="s">
        <v>263</v>
      </c>
      <c r="C135" s="8">
        <v>442778</v>
      </c>
      <c r="D135" s="8">
        <v>927152.5</v>
      </c>
      <c r="E135" s="8">
        <v>130180</v>
      </c>
      <c r="F135" s="16">
        <v>145117</v>
      </c>
      <c r="G135" s="10">
        <v>13636</v>
      </c>
      <c r="H135" s="10">
        <v>51565</v>
      </c>
      <c r="I135" s="10">
        <v>974364.8200000003</v>
      </c>
      <c r="J135" s="8">
        <v>218278</v>
      </c>
      <c r="K135" s="8">
        <f t="shared" ref="K135:K198" si="4">SUM(C135:J135)</f>
        <v>2903071.3200000003</v>
      </c>
    </row>
    <row r="136" spans="1:11">
      <c r="A136" s="2" t="s">
        <v>264</v>
      </c>
      <c r="B136" s="3" t="s">
        <v>265</v>
      </c>
      <c r="C136" s="8">
        <v>578634</v>
      </c>
      <c r="D136" s="8">
        <v>153791</v>
      </c>
      <c r="E136" s="8">
        <v>233562</v>
      </c>
      <c r="F136" s="16">
        <v>169325</v>
      </c>
      <c r="G136" s="10">
        <v>27404</v>
      </c>
      <c r="H136" s="10">
        <v>15251</v>
      </c>
      <c r="I136" s="10">
        <v>1760103.1499999985</v>
      </c>
      <c r="J136" s="8">
        <v>449573</v>
      </c>
      <c r="K136" s="8">
        <f t="shared" si="4"/>
        <v>3387643.1499999985</v>
      </c>
    </row>
    <row r="137" spans="1:11">
      <c r="A137" s="2" t="s">
        <v>266</v>
      </c>
      <c r="B137" s="3" t="s">
        <v>267</v>
      </c>
      <c r="C137" s="8">
        <v>133946</v>
      </c>
      <c r="D137" s="8">
        <v>35898</v>
      </c>
      <c r="E137" s="8">
        <v>58688</v>
      </c>
      <c r="F137" s="16">
        <v>15638</v>
      </c>
      <c r="G137" s="10">
        <v>2979</v>
      </c>
      <c r="H137" s="10">
        <v>2690</v>
      </c>
      <c r="I137" s="10">
        <v>137411.51</v>
      </c>
      <c r="J137" s="8">
        <v>53306</v>
      </c>
      <c r="K137" s="8">
        <f t="shared" si="4"/>
        <v>440556.51</v>
      </c>
    </row>
    <row r="138" spans="1:11">
      <c r="A138" s="2" t="s">
        <v>268</v>
      </c>
      <c r="B138" s="3" t="s">
        <v>269</v>
      </c>
      <c r="C138" s="8">
        <v>210744</v>
      </c>
      <c r="D138" s="8">
        <v>51684</v>
      </c>
      <c r="E138" s="8">
        <v>68810</v>
      </c>
      <c r="F138" s="16">
        <v>50919</v>
      </c>
      <c r="G138" s="10">
        <v>11127</v>
      </c>
      <c r="H138" s="10">
        <v>5447</v>
      </c>
      <c r="I138" s="10">
        <v>1484975.2300000004</v>
      </c>
      <c r="J138" s="8">
        <v>170152</v>
      </c>
      <c r="K138" s="8">
        <f t="shared" si="4"/>
        <v>2053858.2300000004</v>
      </c>
    </row>
    <row r="139" spans="1:11">
      <c r="A139" s="2" t="s">
        <v>270</v>
      </c>
      <c r="B139" s="3" t="s">
        <v>271</v>
      </c>
      <c r="C139" s="8">
        <v>900030</v>
      </c>
      <c r="D139" s="8">
        <v>290851</v>
      </c>
      <c r="E139" s="8">
        <v>297670</v>
      </c>
      <c r="F139" s="16">
        <v>0</v>
      </c>
      <c r="G139" s="10">
        <v>72979</v>
      </c>
      <c r="H139" s="10">
        <v>33879</v>
      </c>
      <c r="I139" s="10">
        <v>4425911.1099999994</v>
      </c>
      <c r="J139" s="8">
        <v>1149109</v>
      </c>
      <c r="K139" s="8">
        <f t="shared" si="4"/>
        <v>7170429.1099999994</v>
      </c>
    </row>
    <row r="140" spans="1:11">
      <c r="A140" s="2" t="s">
        <v>272</v>
      </c>
      <c r="B140" s="3" t="s">
        <v>273</v>
      </c>
      <c r="C140" s="8">
        <v>249598</v>
      </c>
      <c r="D140" s="8">
        <v>84396</v>
      </c>
      <c r="E140" s="8">
        <v>53556</v>
      </c>
      <c r="F140" s="16">
        <v>74405</v>
      </c>
      <c r="G140" s="10">
        <v>17586</v>
      </c>
      <c r="H140" s="10">
        <v>9397</v>
      </c>
      <c r="I140" s="10">
        <v>1152357.83</v>
      </c>
      <c r="J140" s="8">
        <v>307722</v>
      </c>
      <c r="K140" s="8">
        <f t="shared" si="4"/>
        <v>1949017.83</v>
      </c>
    </row>
    <row r="141" spans="1:11">
      <c r="A141" s="2" t="s">
        <v>274</v>
      </c>
      <c r="B141" s="3" t="s">
        <v>275</v>
      </c>
      <c r="C141" s="8">
        <v>483180</v>
      </c>
      <c r="D141" s="8">
        <v>155106</v>
      </c>
      <c r="E141" s="8">
        <v>287312</v>
      </c>
      <c r="F141" s="16">
        <v>54669</v>
      </c>
      <c r="G141" s="10">
        <v>29378</v>
      </c>
      <c r="H141" s="10">
        <v>16092</v>
      </c>
      <c r="I141" s="10">
        <v>2290476.0700000003</v>
      </c>
      <c r="J141" s="8">
        <v>495601</v>
      </c>
      <c r="K141" s="8">
        <f t="shared" si="4"/>
        <v>3811814.0700000003</v>
      </c>
    </row>
    <row r="142" spans="1:11">
      <c r="A142" s="2" t="s">
        <v>276</v>
      </c>
      <c r="B142" s="3" t="s">
        <v>277</v>
      </c>
      <c r="C142" s="8">
        <v>222246</v>
      </c>
      <c r="D142" s="8">
        <v>59046</v>
      </c>
      <c r="E142" s="8">
        <v>107224</v>
      </c>
      <c r="F142" s="16">
        <v>1003374</v>
      </c>
      <c r="G142" s="10">
        <v>9297</v>
      </c>
      <c r="H142" s="10">
        <v>5420</v>
      </c>
      <c r="I142" s="10">
        <v>983362.61999999918</v>
      </c>
      <c r="J142" s="8">
        <v>146732</v>
      </c>
      <c r="K142" s="8">
        <f t="shared" si="4"/>
        <v>2536701.6199999992</v>
      </c>
    </row>
    <row r="143" spans="1:11">
      <c r="A143" s="2" t="s">
        <v>278</v>
      </c>
      <c r="B143" s="3" t="s">
        <v>279</v>
      </c>
      <c r="C143" s="8">
        <v>71272</v>
      </c>
      <c r="D143" s="8">
        <v>9360</v>
      </c>
      <c r="E143" s="8">
        <v>37164</v>
      </c>
      <c r="F143" s="16">
        <v>4974</v>
      </c>
      <c r="G143" s="10">
        <v>1152</v>
      </c>
      <c r="H143" s="10">
        <v>799</v>
      </c>
      <c r="I143" s="10">
        <v>47626.400000000023</v>
      </c>
      <c r="J143" s="8">
        <v>19695</v>
      </c>
      <c r="K143" s="8">
        <f t="shared" si="4"/>
        <v>192042.40000000002</v>
      </c>
    </row>
    <row r="144" spans="1:11">
      <c r="A144" s="2" t="s">
        <v>280</v>
      </c>
      <c r="B144" s="3" t="s">
        <v>281</v>
      </c>
      <c r="C144" s="8">
        <v>155128</v>
      </c>
      <c r="D144" s="8">
        <v>23150</v>
      </c>
      <c r="E144" s="8">
        <v>53530</v>
      </c>
      <c r="F144" s="16">
        <v>0</v>
      </c>
      <c r="G144" s="10">
        <v>5974</v>
      </c>
      <c r="H144" s="10">
        <v>2696</v>
      </c>
      <c r="I144" s="10">
        <v>491196.61000000034</v>
      </c>
      <c r="J144" s="8">
        <v>91456</v>
      </c>
      <c r="K144" s="8">
        <f t="shared" si="4"/>
        <v>823130.61000000034</v>
      </c>
    </row>
    <row r="145" spans="1:11">
      <c r="A145" s="2" t="s">
        <v>282</v>
      </c>
      <c r="B145" s="3" t="s">
        <v>283</v>
      </c>
      <c r="C145" s="8">
        <v>70454</v>
      </c>
      <c r="D145" s="8">
        <v>8963</v>
      </c>
      <c r="E145" s="8">
        <v>29666</v>
      </c>
      <c r="F145" s="16">
        <v>0</v>
      </c>
      <c r="G145" s="10">
        <v>1995</v>
      </c>
      <c r="H145" s="10">
        <v>1044</v>
      </c>
      <c r="I145" s="10">
        <v>101718.05000000005</v>
      </c>
      <c r="J145" s="8">
        <v>35409</v>
      </c>
      <c r="K145" s="8">
        <f t="shared" si="4"/>
        <v>249249.05000000005</v>
      </c>
    </row>
    <row r="146" spans="1:11">
      <c r="A146" s="2" t="s">
        <v>284</v>
      </c>
      <c r="B146" s="3" t="s">
        <v>285</v>
      </c>
      <c r="C146" s="8">
        <v>326832</v>
      </c>
      <c r="D146" s="8">
        <v>80820</v>
      </c>
      <c r="E146" s="8">
        <v>103228</v>
      </c>
      <c r="F146" s="16">
        <v>6223</v>
      </c>
      <c r="G146" s="10">
        <v>18495</v>
      </c>
      <c r="H146" s="10">
        <v>9251</v>
      </c>
      <c r="I146" s="10">
        <v>1019039.3699999992</v>
      </c>
      <c r="J146" s="8">
        <v>309649</v>
      </c>
      <c r="K146" s="8">
        <f t="shared" si="4"/>
        <v>1873537.3699999992</v>
      </c>
    </row>
    <row r="147" spans="1:11">
      <c r="A147" s="2" t="s">
        <v>286</v>
      </c>
      <c r="B147" s="3" t="s">
        <v>287</v>
      </c>
      <c r="C147" s="8">
        <v>99486</v>
      </c>
      <c r="D147" s="8">
        <v>14376</v>
      </c>
      <c r="E147" s="8">
        <v>40050</v>
      </c>
      <c r="F147" s="16">
        <v>0</v>
      </c>
      <c r="G147" s="10">
        <v>3111</v>
      </c>
      <c r="H147" s="10">
        <v>1554</v>
      </c>
      <c r="I147" s="10">
        <v>193799.85000000009</v>
      </c>
      <c r="J147" s="8">
        <v>49667</v>
      </c>
      <c r="K147" s="8">
        <f t="shared" si="4"/>
        <v>402043.85000000009</v>
      </c>
    </row>
    <row r="148" spans="1:11">
      <c r="A148" s="2" t="s">
        <v>288</v>
      </c>
      <c r="B148" s="3" t="s">
        <v>289</v>
      </c>
      <c r="C148" s="8">
        <v>500462</v>
      </c>
      <c r="D148" s="8">
        <v>97091</v>
      </c>
      <c r="E148" s="8">
        <v>199432</v>
      </c>
      <c r="F148" s="16">
        <v>0</v>
      </c>
      <c r="G148" s="10">
        <v>21445</v>
      </c>
      <c r="H148" s="10">
        <v>11309</v>
      </c>
      <c r="I148" s="10">
        <v>946526.66000000015</v>
      </c>
      <c r="J148" s="8">
        <v>383593</v>
      </c>
      <c r="K148" s="8">
        <f t="shared" si="4"/>
        <v>2159858.66</v>
      </c>
    </row>
    <row r="149" spans="1:11">
      <c r="A149" s="2" t="s">
        <v>290</v>
      </c>
      <c r="B149" s="3" t="s">
        <v>291</v>
      </c>
      <c r="C149" s="8">
        <v>81010</v>
      </c>
      <c r="D149" s="8">
        <v>12576</v>
      </c>
      <c r="E149" s="8">
        <v>35280</v>
      </c>
      <c r="F149" s="16">
        <v>2732</v>
      </c>
      <c r="G149" s="10">
        <v>2758</v>
      </c>
      <c r="H149" s="10">
        <v>1428</v>
      </c>
      <c r="I149" s="10">
        <v>201884.21999999997</v>
      </c>
      <c r="J149" s="8">
        <v>47526</v>
      </c>
      <c r="K149" s="8">
        <f t="shared" si="4"/>
        <v>385194.22</v>
      </c>
    </row>
    <row r="150" spans="1:11">
      <c r="A150" s="2" t="s">
        <v>292</v>
      </c>
      <c r="B150" s="3" t="s">
        <v>293</v>
      </c>
      <c r="C150" s="8">
        <v>224854</v>
      </c>
      <c r="D150" s="8">
        <v>111764.7</v>
      </c>
      <c r="E150" s="8">
        <v>77736</v>
      </c>
      <c r="F150" s="16">
        <v>35953</v>
      </c>
      <c r="G150" s="10">
        <v>8038</v>
      </c>
      <c r="H150" s="10">
        <v>8103</v>
      </c>
      <c r="I150" s="10">
        <v>348358.83999999985</v>
      </c>
      <c r="J150" s="8">
        <v>148744</v>
      </c>
      <c r="K150" s="8">
        <f t="shared" si="4"/>
        <v>963551.5399999998</v>
      </c>
    </row>
    <row r="151" spans="1:11">
      <c r="A151" s="2" t="s">
        <v>294</v>
      </c>
      <c r="B151" s="3" t="s">
        <v>295</v>
      </c>
      <c r="C151" s="8">
        <v>175642</v>
      </c>
      <c r="D151" s="8">
        <v>34173</v>
      </c>
      <c r="E151" s="8">
        <v>84624</v>
      </c>
      <c r="F151" s="16">
        <v>39672</v>
      </c>
      <c r="G151" s="10">
        <v>7344</v>
      </c>
      <c r="H151" s="10">
        <v>3629</v>
      </c>
      <c r="I151" s="10">
        <v>618145.44000000041</v>
      </c>
      <c r="J151" s="8">
        <v>114148</v>
      </c>
      <c r="K151" s="8">
        <f t="shared" si="4"/>
        <v>1077377.4400000004</v>
      </c>
    </row>
    <row r="152" spans="1:11">
      <c r="A152" s="2" t="s">
        <v>296</v>
      </c>
      <c r="B152" s="3" t="s">
        <v>297</v>
      </c>
      <c r="C152" s="8">
        <v>115152</v>
      </c>
      <c r="D152" s="8">
        <v>25511</v>
      </c>
      <c r="E152" s="8">
        <v>64370</v>
      </c>
      <c r="F152" s="16">
        <v>6252</v>
      </c>
      <c r="G152" s="10">
        <v>911</v>
      </c>
      <c r="H152" s="10">
        <v>1546</v>
      </c>
      <c r="I152" s="10">
        <v>66194.819999999949</v>
      </c>
      <c r="J152" s="8">
        <v>16184</v>
      </c>
      <c r="K152" s="8">
        <f t="shared" si="4"/>
        <v>296120.81999999995</v>
      </c>
    </row>
    <row r="153" spans="1:11">
      <c r="A153" s="2" t="s">
        <v>298</v>
      </c>
      <c r="B153" s="3" t="s">
        <v>299</v>
      </c>
      <c r="C153" s="8">
        <v>178124</v>
      </c>
      <c r="D153" s="8">
        <v>62345</v>
      </c>
      <c r="E153" s="8">
        <v>75852</v>
      </c>
      <c r="F153" s="16">
        <v>55656</v>
      </c>
      <c r="G153" s="10">
        <v>5263</v>
      </c>
      <c r="H153" s="10">
        <v>4515</v>
      </c>
      <c r="I153" s="10">
        <v>366414.83000000007</v>
      </c>
      <c r="J153" s="8">
        <v>83278</v>
      </c>
      <c r="K153" s="8">
        <f t="shared" si="4"/>
        <v>831447.83000000007</v>
      </c>
    </row>
    <row r="154" spans="1:11">
      <c r="A154" s="2" t="s">
        <v>300</v>
      </c>
      <c r="B154" s="3" t="s">
        <v>301</v>
      </c>
      <c r="C154" s="8">
        <v>120524</v>
      </c>
      <c r="D154" s="8">
        <v>20409</v>
      </c>
      <c r="E154" s="8">
        <v>60270</v>
      </c>
      <c r="F154" s="16">
        <v>18633</v>
      </c>
      <c r="G154" s="10">
        <v>4157</v>
      </c>
      <c r="H154" s="10">
        <v>2107</v>
      </c>
      <c r="I154" s="10">
        <v>253268.49000000022</v>
      </c>
      <c r="J154" s="8">
        <v>64610</v>
      </c>
      <c r="K154" s="8">
        <f t="shared" si="4"/>
        <v>543978.49000000022</v>
      </c>
    </row>
    <row r="155" spans="1:11">
      <c r="A155" s="2" t="s">
        <v>302</v>
      </c>
      <c r="B155" s="3" t="s">
        <v>303</v>
      </c>
      <c r="C155" s="8">
        <v>408210</v>
      </c>
      <c r="D155" s="8">
        <v>181698</v>
      </c>
      <c r="E155" s="8">
        <v>97066</v>
      </c>
      <c r="F155" s="16">
        <v>80972</v>
      </c>
      <c r="G155" s="10">
        <v>26406</v>
      </c>
      <c r="H155" s="10">
        <v>17649</v>
      </c>
      <c r="I155" s="10">
        <v>942476.59999999963</v>
      </c>
      <c r="J155" s="8">
        <v>509216</v>
      </c>
      <c r="K155" s="8">
        <f t="shared" si="4"/>
        <v>2263693.5999999996</v>
      </c>
    </row>
    <row r="156" spans="1:11">
      <c r="A156" s="2" t="s">
        <v>304</v>
      </c>
      <c r="B156" s="3" t="s">
        <v>305</v>
      </c>
      <c r="C156" s="8">
        <v>66994</v>
      </c>
      <c r="D156" s="8">
        <v>4269</v>
      </c>
      <c r="E156" s="8">
        <v>30076</v>
      </c>
      <c r="F156" s="16">
        <v>0</v>
      </c>
      <c r="G156" s="10">
        <v>1028</v>
      </c>
      <c r="H156" s="10">
        <v>497</v>
      </c>
      <c r="I156" s="10">
        <v>65021.939999999944</v>
      </c>
      <c r="J156" s="8">
        <v>16869</v>
      </c>
      <c r="K156" s="8">
        <f t="shared" si="4"/>
        <v>184754.93999999994</v>
      </c>
    </row>
    <row r="157" spans="1:11">
      <c r="A157" s="2" t="s">
        <v>306</v>
      </c>
      <c r="B157" s="3" t="s">
        <v>307</v>
      </c>
      <c r="C157" s="8">
        <v>132024</v>
      </c>
      <c r="D157" s="8">
        <v>23361</v>
      </c>
      <c r="E157" s="8">
        <v>48242</v>
      </c>
      <c r="F157" s="16">
        <v>0</v>
      </c>
      <c r="G157" s="10">
        <v>6025</v>
      </c>
      <c r="H157" s="10">
        <v>2718</v>
      </c>
      <c r="I157" s="10">
        <v>334595.79999999981</v>
      </c>
      <c r="J157" s="8">
        <v>92141</v>
      </c>
      <c r="K157" s="8">
        <f t="shared" si="4"/>
        <v>639106.79999999981</v>
      </c>
    </row>
    <row r="158" spans="1:11">
      <c r="A158" s="2" t="s">
        <v>308</v>
      </c>
      <c r="B158" s="3" t="s">
        <v>309</v>
      </c>
      <c r="C158" s="8">
        <v>199238</v>
      </c>
      <c r="D158" s="8">
        <v>55942</v>
      </c>
      <c r="E158" s="8">
        <v>48294</v>
      </c>
      <c r="F158" s="16">
        <v>62079</v>
      </c>
      <c r="G158" s="10">
        <v>11993</v>
      </c>
      <c r="H158" s="10">
        <v>6207</v>
      </c>
      <c r="I158" s="10">
        <v>763293.99000000022</v>
      </c>
      <c r="J158" s="8">
        <v>202650</v>
      </c>
      <c r="K158" s="8">
        <f t="shared" si="4"/>
        <v>1349696.9900000002</v>
      </c>
    </row>
    <row r="159" spans="1:11">
      <c r="A159" s="2" t="s">
        <v>310</v>
      </c>
      <c r="B159" s="3" t="s">
        <v>311</v>
      </c>
      <c r="C159" s="8">
        <v>177364</v>
      </c>
      <c r="D159" s="8">
        <v>43778</v>
      </c>
      <c r="E159" s="8">
        <v>77560</v>
      </c>
      <c r="F159" s="16">
        <v>31563</v>
      </c>
      <c r="G159" s="10">
        <v>6310</v>
      </c>
      <c r="H159" s="10">
        <v>3912</v>
      </c>
      <c r="I159" s="10">
        <v>455276.51999999955</v>
      </c>
      <c r="J159" s="8">
        <v>102459</v>
      </c>
      <c r="K159" s="8">
        <f t="shared" si="4"/>
        <v>898222.51999999955</v>
      </c>
    </row>
    <row r="160" spans="1:11">
      <c r="A160" s="2" t="s">
        <v>312</v>
      </c>
      <c r="B160" s="3" t="s">
        <v>313</v>
      </c>
      <c r="C160" s="8">
        <v>110784</v>
      </c>
      <c r="D160" s="8">
        <v>10188</v>
      </c>
      <c r="E160" s="8">
        <v>57330</v>
      </c>
      <c r="F160" s="16">
        <v>0</v>
      </c>
      <c r="G160" s="10">
        <v>2666</v>
      </c>
      <c r="H160" s="10">
        <v>1187</v>
      </c>
      <c r="I160" s="10">
        <v>174223.39999999991</v>
      </c>
      <c r="J160" s="8">
        <v>40247</v>
      </c>
      <c r="K160" s="8">
        <f t="shared" si="4"/>
        <v>396625.39999999991</v>
      </c>
    </row>
    <row r="161" spans="1:11">
      <c r="A161" s="2" t="s">
        <v>314</v>
      </c>
      <c r="B161" s="3" t="s">
        <v>315</v>
      </c>
      <c r="C161" s="8">
        <v>187876</v>
      </c>
      <c r="D161" s="8">
        <v>37691</v>
      </c>
      <c r="E161" s="8">
        <v>68654</v>
      </c>
      <c r="F161" s="16">
        <v>0</v>
      </c>
      <c r="G161" s="10">
        <v>8614</v>
      </c>
      <c r="H161" s="10">
        <v>4390</v>
      </c>
      <c r="I161" s="10">
        <v>354684.35999999987</v>
      </c>
      <c r="J161" s="8">
        <v>148915</v>
      </c>
      <c r="K161" s="8">
        <f t="shared" si="4"/>
        <v>810824.35999999987</v>
      </c>
    </row>
    <row r="162" spans="1:11">
      <c r="A162" s="2" t="s">
        <v>316</v>
      </c>
      <c r="B162" s="3" t="s">
        <v>317</v>
      </c>
      <c r="C162" s="8">
        <v>839044</v>
      </c>
      <c r="D162" s="8">
        <v>416045</v>
      </c>
      <c r="E162" s="8">
        <v>221952</v>
      </c>
      <c r="F162" s="16">
        <v>154355</v>
      </c>
      <c r="G162" s="10">
        <v>27532</v>
      </c>
      <c r="H162" s="10">
        <v>30767</v>
      </c>
      <c r="I162" s="10">
        <v>417509.52</v>
      </c>
      <c r="J162" s="8">
        <v>593436</v>
      </c>
      <c r="K162" s="8">
        <f t="shared" si="4"/>
        <v>2700640.52</v>
      </c>
    </row>
    <row r="163" spans="1:11">
      <c r="A163" s="2" t="s">
        <v>318</v>
      </c>
      <c r="B163" s="3" t="s">
        <v>319</v>
      </c>
      <c r="C163" s="8">
        <v>160336</v>
      </c>
      <c r="D163" s="8">
        <v>24179</v>
      </c>
      <c r="E163" s="8">
        <v>65304</v>
      </c>
      <c r="F163" s="16">
        <v>0</v>
      </c>
      <c r="G163" s="10">
        <v>6211</v>
      </c>
      <c r="H163" s="10">
        <v>2816</v>
      </c>
      <c r="I163" s="10">
        <v>448588.76999999955</v>
      </c>
      <c r="J163" s="8">
        <v>95523</v>
      </c>
      <c r="K163" s="8">
        <f t="shared" si="4"/>
        <v>802957.76999999955</v>
      </c>
    </row>
    <row r="164" spans="1:11">
      <c r="A164" s="2" t="s">
        <v>320</v>
      </c>
      <c r="B164" s="3" t="s">
        <v>321</v>
      </c>
      <c r="C164" s="8">
        <v>239358</v>
      </c>
      <c r="D164" s="8">
        <v>68366</v>
      </c>
      <c r="E164" s="8">
        <v>74748</v>
      </c>
      <c r="F164" s="16">
        <v>75623</v>
      </c>
      <c r="G164" s="10">
        <v>15113</v>
      </c>
      <c r="H164" s="10">
        <v>7343</v>
      </c>
      <c r="I164" s="10">
        <v>1146087.1400000006</v>
      </c>
      <c r="J164" s="8">
        <v>233307</v>
      </c>
      <c r="K164" s="8">
        <f t="shared" si="4"/>
        <v>1859945.1400000006</v>
      </c>
    </row>
    <row r="165" spans="1:11">
      <c r="A165" s="2" t="s">
        <v>322</v>
      </c>
      <c r="B165" s="3" t="s">
        <v>323</v>
      </c>
      <c r="C165" s="8">
        <v>131552</v>
      </c>
      <c r="D165" s="8">
        <v>24683</v>
      </c>
      <c r="E165" s="8">
        <v>52996</v>
      </c>
      <c r="F165" s="16">
        <v>10610</v>
      </c>
      <c r="G165" s="10">
        <v>3530</v>
      </c>
      <c r="H165" s="10">
        <v>2277</v>
      </c>
      <c r="I165" s="10">
        <v>188130.20999999996</v>
      </c>
      <c r="J165" s="8">
        <v>62041</v>
      </c>
      <c r="K165" s="8">
        <f t="shared" si="4"/>
        <v>475819.20999999996</v>
      </c>
    </row>
    <row r="166" spans="1:11">
      <c r="A166" s="2" t="s">
        <v>324</v>
      </c>
      <c r="B166" s="3" t="s">
        <v>325</v>
      </c>
      <c r="C166" s="8">
        <v>156944</v>
      </c>
      <c r="D166" s="8">
        <v>28075</v>
      </c>
      <c r="E166" s="8">
        <v>49184</v>
      </c>
      <c r="F166" s="16">
        <v>26477</v>
      </c>
      <c r="G166" s="10">
        <v>6576</v>
      </c>
      <c r="H166" s="10">
        <v>3247</v>
      </c>
      <c r="I166" s="10">
        <v>513948.33000000007</v>
      </c>
      <c r="J166" s="8">
        <v>109567</v>
      </c>
      <c r="K166" s="8">
        <f t="shared" si="4"/>
        <v>894018.33000000007</v>
      </c>
    </row>
    <row r="167" spans="1:11">
      <c r="A167" s="2" t="s">
        <v>326</v>
      </c>
      <c r="B167" s="3" t="s">
        <v>327</v>
      </c>
      <c r="C167" s="8">
        <v>121414</v>
      </c>
      <c r="D167" s="8">
        <v>20028</v>
      </c>
      <c r="E167" s="8">
        <v>42706</v>
      </c>
      <c r="F167" s="16">
        <v>0</v>
      </c>
      <c r="G167" s="10">
        <v>4830</v>
      </c>
      <c r="H167" s="10">
        <v>2333</v>
      </c>
      <c r="I167" s="10">
        <v>386263.7799999998</v>
      </c>
      <c r="J167" s="8">
        <v>79124</v>
      </c>
      <c r="K167" s="8">
        <f t="shared" si="4"/>
        <v>656698.7799999998</v>
      </c>
    </row>
    <row r="168" spans="1:11">
      <c r="A168" s="2" t="s">
        <v>328</v>
      </c>
      <c r="B168" s="3" t="s">
        <v>329</v>
      </c>
      <c r="C168" s="8">
        <v>114610</v>
      </c>
      <c r="D168" s="8">
        <v>17406</v>
      </c>
      <c r="E168" s="8">
        <v>90692</v>
      </c>
      <c r="F168" s="16">
        <v>0</v>
      </c>
      <c r="G168" s="10">
        <v>4410</v>
      </c>
      <c r="H168" s="10">
        <v>2027</v>
      </c>
      <c r="I168" s="10">
        <v>335430.9700000002</v>
      </c>
      <c r="J168" s="8">
        <v>68763</v>
      </c>
      <c r="K168" s="8">
        <f t="shared" si="4"/>
        <v>633338.9700000002</v>
      </c>
    </row>
    <row r="169" spans="1:11">
      <c r="A169" s="2" t="s">
        <v>330</v>
      </c>
      <c r="B169" s="3" t="s">
        <v>331</v>
      </c>
      <c r="C169" s="8">
        <v>160636</v>
      </c>
      <c r="D169" s="8">
        <v>36954</v>
      </c>
      <c r="E169" s="8">
        <v>67558</v>
      </c>
      <c r="F169" s="16">
        <v>984744</v>
      </c>
      <c r="G169" s="10">
        <v>8415</v>
      </c>
      <c r="H169" s="10">
        <v>4164</v>
      </c>
      <c r="I169" s="10">
        <v>343867.37999999989</v>
      </c>
      <c r="J169" s="8">
        <v>137655</v>
      </c>
      <c r="K169" s="8">
        <f t="shared" si="4"/>
        <v>1743993.38</v>
      </c>
    </row>
    <row r="170" spans="1:11">
      <c r="A170" s="2" t="s">
        <v>332</v>
      </c>
      <c r="B170" s="3" t="s">
        <v>333</v>
      </c>
      <c r="C170" s="8">
        <v>120728</v>
      </c>
      <c r="D170" s="8">
        <v>16375</v>
      </c>
      <c r="E170" s="8">
        <v>74250</v>
      </c>
      <c r="F170" s="16">
        <v>0</v>
      </c>
      <c r="G170" s="10">
        <v>3913</v>
      </c>
      <c r="H170" s="10">
        <v>1907</v>
      </c>
      <c r="I170" s="10">
        <v>216849.14000000013</v>
      </c>
      <c r="J170" s="8">
        <v>64695</v>
      </c>
      <c r="K170" s="8">
        <f t="shared" si="4"/>
        <v>498717.14000000013</v>
      </c>
    </row>
    <row r="171" spans="1:11">
      <c r="A171" s="2" t="s">
        <v>334</v>
      </c>
      <c r="B171" s="3" t="s">
        <v>335</v>
      </c>
      <c r="C171" s="8">
        <v>456910</v>
      </c>
      <c r="D171" s="8">
        <v>159486</v>
      </c>
      <c r="E171" s="8">
        <v>133264</v>
      </c>
      <c r="F171" s="16">
        <v>70104</v>
      </c>
      <c r="G171" s="10">
        <v>26952</v>
      </c>
      <c r="H171" s="10">
        <v>15910</v>
      </c>
      <c r="I171" s="10">
        <v>1598563.5600000005</v>
      </c>
      <c r="J171" s="8">
        <v>471795</v>
      </c>
      <c r="K171" s="8">
        <f t="shared" si="4"/>
        <v>2932984.5600000005</v>
      </c>
    </row>
    <row r="172" spans="1:11">
      <c r="A172" s="2" t="s">
        <v>336</v>
      </c>
      <c r="B172" s="3" t="s">
        <v>337</v>
      </c>
      <c r="C172" s="8">
        <v>127928</v>
      </c>
      <c r="D172" s="8">
        <v>22693</v>
      </c>
      <c r="E172" s="8">
        <v>54782</v>
      </c>
      <c r="F172" s="16">
        <v>0</v>
      </c>
      <c r="G172" s="10">
        <v>5543</v>
      </c>
      <c r="H172" s="10">
        <v>2643</v>
      </c>
      <c r="I172" s="10">
        <v>446765.30999999959</v>
      </c>
      <c r="J172" s="8">
        <v>89657</v>
      </c>
      <c r="K172" s="8">
        <f t="shared" si="4"/>
        <v>750011.30999999959</v>
      </c>
    </row>
    <row r="173" spans="1:11">
      <c r="A173" s="2" t="s">
        <v>338</v>
      </c>
      <c r="B173" s="3" t="s">
        <v>339</v>
      </c>
      <c r="C173" s="8">
        <v>90312</v>
      </c>
      <c r="D173" s="8">
        <v>10588</v>
      </c>
      <c r="E173" s="8">
        <v>38140</v>
      </c>
      <c r="F173" s="16">
        <v>0</v>
      </c>
      <c r="G173" s="10">
        <v>2502</v>
      </c>
      <c r="H173" s="10">
        <v>1233</v>
      </c>
      <c r="I173" s="10">
        <v>142492.75</v>
      </c>
      <c r="J173" s="8">
        <v>41831</v>
      </c>
      <c r="K173" s="8">
        <f t="shared" si="4"/>
        <v>327098.75</v>
      </c>
    </row>
    <row r="174" spans="1:11">
      <c r="A174" s="2" t="s">
        <v>340</v>
      </c>
      <c r="B174" s="3" t="s">
        <v>341</v>
      </c>
      <c r="C174" s="8">
        <v>217678</v>
      </c>
      <c r="D174" s="8">
        <v>39924</v>
      </c>
      <c r="E174" s="8">
        <v>92532</v>
      </c>
      <c r="F174" s="16">
        <v>0</v>
      </c>
      <c r="G174" s="10">
        <v>10674</v>
      </c>
      <c r="H174" s="10">
        <v>4650</v>
      </c>
      <c r="I174" s="10">
        <v>648075.4299999997</v>
      </c>
      <c r="J174" s="8">
        <v>157736</v>
      </c>
      <c r="K174" s="8">
        <f t="shared" si="4"/>
        <v>1171269.4299999997</v>
      </c>
    </row>
    <row r="175" spans="1:11">
      <c r="A175" s="2" t="s">
        <v>342</v>
      </c>
      <c r="B175" s="3" t="s">
        <v>343</v>
      </c>
      <c r="C175" s="8">
        <v>268678</v>
      </c>
      <c r="D175" s="8">
        <v>46459</v>
      </c>
      <c r="E175" s="8">
        <v>93820</v>
      </c>
      <c r="F175" s="17">
        <v>33627</v>
      </c>
      <c r="G175" s="10">
        <v>11145</v>
      </c>
      <c r="H175" s="10">
        <v>5096</v>
      </c>
      <c r="I175" s="10">
        <v>1071251.5099999998</v>
      </c>
      <c r="J175" s="8">
        <v>164800</v>
      </c>
      <c r="K175" s="8">
        <f t="shared" si="4"/>
        <v>1694876.5099999998</v>
      </c>
    </row>
    <row r="176" spans="1:11">
      <c r="A176" s="2" t="s">
        <v>344</v>
      </c>
      <c r="B176" s="3" t="s">
        <v>345</v>
      </c>
      <c r="C176" s="8">
        <v>710340</v>
      </c>
      <c r="D176" s="8">
        <v>226660</v>
      </c>
      <c r="E176" s="8">
        <v>242582</v>
      </c>
      <c r="F176" s="16">
        <v>277294</v>
      </c>
      <c r="G176" s="10">
        <v>57799</v>
      </c>
      <c r="H176" s="10">
        <v>24644</v>
      </c>
      <c r="I176" s="10">
        <v>6757214.1899999976</v>
      </c>
      <c r="J176" s="8">
        <v>791163</v>
      </c>
      <c r="K176" s="8">
        <f t="shared" si="4"/>
        <v>9087696.1899999976</v>
      </c>
    </row>
    <row r="177" spans="1:11">
      <c r="A177" s="2" t="s">
        <v>346</v>
      </c>
      <c r="B177" s="3" t="s">
        <v>347</v>
      </c>
      <c r="C177" s="8">
        <v>44870</v>
      </c>
      <c r="D177" s="8">
        <v>4661</v>
      </c>
      <c r="E177" s="8">
        <v>19872</v>
      </c>
      <c r="F177" s="16">
        <v>0</v>
      </c>
      <c r="G177" s="10">
        <v>1017</v>
      </c>
      <c r="H177" s="10">
        <v>543</v>
      </c>
      <c r="I177" s="10">
        <v>45652.760000000009</v>
      </c>
      <c r="J177" s="8">
        <v>18411</v>
      </c>
      <c r="K177" s="8">
        <f t="shared" si="4"/>
        <v>135026.76</v>
      </c>
    </row>
    <row r="178" spans="1:11">
      <c r="A178" s="2" t="s">
        <v>348</v>
      </c>
      <c r="B178" s="3" t="s">
        <v>349</v>
      </c>
      <c r="C178" s="8">
        <v>109986</v>
      </c>
      <c r="D178" s="8">
        <v>20963</v>
      </c>
      <c r="E178" s="8">
        <v>47246</v>
      </c>
      <c r="F178" s="16">
        <v>14069</v>
      </c>
      <c r="G178" s="10">
        <v>3802</v>
      </c>
      <c r="H178" s="10">
        <v>2141</v>
      </c>
      <c r="I178" s="10">
        <v>109099.37000000011</v>
      </c>
      <c r="J178" s="8">
        <v>64952</v>
      </c>
      <c r="K178" s="8">
        <f t="shared" si="4"/>
        <v>372258.37000000011</v>
      </c>
    </row>
    <row r="179" spans="1:11">
      <c r="A179" s="2" t="s">
        <v>350</v>
      </c>
      <c r="B179" s="3" t="s">
        <v>351</v>
      </c>
      <c r="C179" s="8">
        <v>165954</v>
      </c>
      <c r="D179" s="8">
        <v>40738</v>
      </c>
      <c r="E179" s="8">
        <v>83964</v>
      </c>
      <c r="F179" s="16">
        <v>0</v>
      </c>
      <c r="G179" s="10">
        <v>7892</v>
      </c>
      <c r="H179" s="10">
        <v>4745</v>
      </c>
      <c r="I179" s="10">
        <v>101232.45999999996</v>
      </c>
      <c r="J179" s="8">
        <v>160947</v>
      </c>
      <c r="K179" s="8">
        <f t="shared" si="4"/>
        <v>565472.46</v>
      </c>
    </row>
    <row r="180" spans="1:11">
      <c r="A180" s="2" t="s">
        <v>352</v>
      </c>
      <c r="B180" s="3" t="s">
        <v>353</v>
      </c>
      <c r="C180" s="8">
        <v>121110</v>
      </c>
      <c r="D180" s="8">
        <v>19034</v>
      </c>
      <c r="E180" s="8">
        <v>59982</v>
      </c>
      <c r="F180" s="16">
        <v>17875</v>
      </c>
      <c r="G180" s="10">
        <v>4471</v>
      </c>
      <c r="H180" s="10">
        <v>2194</v>
      </c>
      <c r="I180" s="10">
        <v>186405.6100000001</v>
      </c>
      <c r="J180" s="8">
        <v>73815</v>
      </c>
      <c r="K180" s="8">
        <f t="shared" si="4"/>
        <v>484886.6100000001</v>
      </c>
    </row>
    <row r="181" spans="1:11">
      <c r="A181" s="2" t="s">
        <v>354</v>
      </c>
      <c r="B181" s="3" t="s">
        <v>355</v>
      </c>
      <c r="C181" s="8">
        <v>211070</v>
      </c>
      <c r="D181" s="8">
        <v>30431</v>
      </c>
      <c r="E181" s="8">
        <v>81482</v>
      </c>
      <c r="F181" s="16">
        <v>0</v>
      </c>
      <c r="G181" s="10">
        <v>7334</v>
      </c>
      <c r="H181" s="10">
        <v>3545</v>
      </c>
      <c r="I181" s="10">
        <v>602933.8200000003</v>
      </c>
      <c r="J181" s="8">
        <v>120228</v>
      </c>
      <c r="K181" s="8">
        <f t="shared" si="4"/>
        <v>1057023.8200000003</v>
      </c>
    </row>
    <row r="182" spans="1:11">
      <c r="A182" s="2" t="s">
        <v>356</v>
      </c>
      <c r="B182" s="3" t="s">
        <v>357</v>
      </c>
      <c r="C182" s="8">
        <v>393656</v>
      </c>
      <c r="D182" s="8">
        <v>102315</v>
      </c>
      <c r="E182" s="8">
        <v>87298</v>
      </c>
      <c r="F182" s="16">
        <v>0</v>
      </c>
      <c r="G182" s="10">
        <v>23216</v>
      </c>
      <c r="H182" s="10">
        <v>11918</v>
      </c>
      <c r="I182" s="10">
        <v>1036936.4800000004</v>
      </c>
      <c r="J182" s="8">
        <v>404230</v>
      </c>
      <c r="K182" s="8">
        <f t="shared" si="4"/>
        <v>2059569.4800000004</v>
      </c>
    </row>
    <row r="183" spans="1:11">
      <c r="A183" s="2" t="s">
        <v>358</v>
      </c>
      <c r="B183" s="3" t="s">
        <v>359</v>
      </c>
      <c r="C183" s="8">
        <v>219170</v>
      </c>
      <c r="D183" s="8">
        <v>68133</v>
      </c>
      <c r="E183" s="8">
        <v>44502</v>
      </c>
      <c r="F183" s="16">
        <v>0</v>
      </c>
      <c r="G183" s="10">
        <v>13935</v>
      </c>
      <c r="H183" s="10">
        <v>7936</v>
      </c>
      <c r="I183" s="10">
        <v>374642.58000000007</v>
      </c>
      <c r="J183" s="8">
        <v>269187</v>
      </c>
      <c r="K183" s="8">
        <f t="shared" si="4"/>
        <v>997505.58000000007</v>
      </c>
    </row>
    <row r="184" spans="1:11">
      <c r="A184" s="2" t="s">
        <v>360</v>
      </c>
      <c r="B184" s="3" t="s">
        <v>361</v>
      </c>
      <c r="C184" s="8">
        <v>124130</v>
      </c>
      <c r="D184" s="8">
        <v>20789</v>
      </c>
      <c r="E184" s="8">
        <v>61934</v>
      </c>
      <c r="F184" s="16">
        <v>20027</v>
      </c>
      <c r="G184" s="10">
        <v>3730</v>
      </c>
      <c r="H184" s="10">
        <v>2092</v>
      </c>
      <c r="I184" s="10">
        <v>212816</v>
      </c>
      <c r="J184" s="8">
        <v>62597</v>
      </c>
      <c r="K184" s="8">
        <f t="shared" si="4"/>
        <v>508115</v>
      </c>
    </row>
    <row r="185" spans="1:11">
      <c r="A185" s="2" t="s">
        <v>362</v>
      </c>
      <c r="B185" s="3" t="s">
        <v>363</v>
      </c>
      <c r="C185" s="8">
        <v>133836</v>
      </c>
      <c r="D185" s="8">
        <v>25197</v>
      </c>
      <c r="E185" s="8">
        <v>49338</v>
      </c>
      <c r="F185" s="16">
        <v>0</v>
      </c>
      <c r="G185" s="10">
        <v>5822</v>
      </c>
      <c r="H185" s="10">
        <v>2935</v>
      </c>
      <c r="I185" s="10">
        <v>298576.93999999994</v>
      </c>
      <c r="J185" s="8">
        <v>99548</v>
      </c>
      <c r="K185" s="8">
        <f t="shared" si="4"/>
        <v>615252.93999999994</v>
      </c>
    </row>
    <row r="186" spans="1:11">
      <c r="A186" s="2" t="s">
        <v>364</v>
      </c>
      <c r="B186" s="3" t="s">
        <v>365</v>
      </c>
      <c r="C186" s="8">
        <v>79722</v>
      </c>
      <c r="D186" s="8">
        <v>8415</v>
      </c>
      <c r="E186" s="8">
        <v>39958</v>
      </c>
      <c r="F186" s="16">
        <v>3375</v>
      </c>
      <c r="G186" s="10">
        <v>1037</v>
      </c>
      <c r="H186" s="10">
        <v>721</v>
      </c>
      <c r="I186" s="10">
        <v>73098.020000000019</v>
      </c>
      <c r="J186" s="8">
        <v>17854</v>
      </c>
      <c r="K186" s="8">
        <f t="shared" si="4"/>
        <v>224180.02000000002</v>
      </c>
    </row>
    <row r="187" spans="1:11">
      <c r="A187" s="2" t="s">
        <v>366</v>
      </c>
      <c r="B187" s="3" t="s">
        <v>367</v>
      </c>
      <c r="C187" s="8">
        <v>138056</v>
      </c>
      <c r="D187" s="8">
        <v>24838</v>
      </c>
      <c r="E187" s="8">
        <v>49494</v>
      </c>
      <c r="F187" s="16">
        <v>0</v>
      </c>
      <c r="G187" s="10">
        <v>6153</v>
      </c>
      <c r="H187" s="10">
        <v>2893</v>
      </c>
      <c r="I187" s="10">
        <v>467221.94000000041</v>
      </c>
      <c r="J187" s="8">
        <v>98135</v>
      </c>
      <c r="K187" s="8">
        <f t="shared" si="4"/>
        <v>786790.94000000041</v>
      </c>
    </row>
    <row r="188" spans="1:11">
      <c r="A188" s="2" t="s">
        <v>368</v>
      </c>
      <c r="B188" s="3" t="s">
        <v>369</v>
      </c>
      <c r="C188" s="8">
        <v>120670</v>
      </c>
      <c r="D188" s="8">
        <v>21259</v>
      </c>
      <c r="E188" s="8">
        <v>57216</v>
      </c>
      <c r="F188" s="16">
        <v>11076</v>
      </c>
      <c r="G188" s="10">
        <v>3725</v>
      </c>
      <c r="H188" s="10">
        <v>2105</v>
      </c>
      <c r="I188" s="10">
        <v>227010.08000000007</v>
      </c>
      <c r="J188" s="8">
        <v>61955</v>
      </c>
      <c r="K188" s="8">
        <f t="shared" si="4"/>
        <v>505016.08000000007</v>
      </c>
    </row>
    <row r="189" spans="1:11">
      <c r="A189" s="2" t="s">
        <v>370</v>
      </c>
      <c r="B189" s="3" t="s">
        <v>371</v>
      </c>
      <c r="C189" s="8">
        <v>11817800</v>
      </c>
      <c r="D189" s="8">
        <v>4667661</v>
      </c>
      <c r="E189" s="8">
        <v>6054382</v>
      </c>
      <c r="F189" s="16">
        <v>1374711</v>
      </c>
      <c r="G189" s="10">
        <v>348049</v>
      </c>
      <c r="H189" s="10">
        <v>345371</v>
      </c>
      <c r="I189" s="10">
        <v>11648330.870000005</v>
      </c>
      <c r="J189" s="8">
        <v>6669356</v>
      </c>
      <c r="K189" s="8">
        <f t="shared" si="4"/>
        <v>42925660.870000005</v>
      </c>
    </row>
    <row r="190" spans="1:11">
      <c r="A190" s="2" t="s">
        <v>372</v>
      </c>
      <c r="B190" s="3" t="s">
        <v>373</v>
      </c>
      <c r="C190" s="8">
        <v>330946</v>
      </c>
      <c r="D190" s="8">
        <v>94068</v>
      </c>
      <c r="E190" s="8">
        <v>100174</v>
      </c>
      <c r="F190" s="16">
        <v>0</v>
      </c>
      <c r="G190" s="10">
        <v>21129</v>
      </c>
      <c r="H190" s="10">
        <v>10957</v>
      </c>
      <c r="I190" s="10">
        <v>773438.50999999978</v>
      </c>
      <c r="J190" s="8">
        <v>371647</v>
      </c>
      <c r="K190" s="8">
        <f t="shared" si="4"/>
        <v>1702359.5099999998</v>
      </c>
    </row>
    <row r="191" spans="1:11">
      <c r="A191" s="2" t="s">
        <v>374</v>
      </c>
      <c r="B191" s="3" t="s">
        <v>375</v>
      </c>
      <c r="C191" s="8">
        <v>97734</v>
      </c>
      <c r="D191" s="8">
        <v>7380</v>
      </c>
      <c r="E191" s="8">
        <v>52608</v>
      </c>
      <c r="F191" s="16">
        <v>5002</v>
      </c>
      <c r="G191" s="10">
        <v>1521</v>
      </c>
      <c r="H191" s="10">
        <v>805</v>
      </c>
      <c r="I191" s="10">
        <v>78981.699999999953</v>
      </c>
      <c r="J191" s="8">
        <v>25903</v>
      </c>
      <c r="K191" s="8">
        <f t="shared" si="4"/>
        <v>269934.69999999995</v>
      </c>
    </row>
    <row r="192" spans="1:11">
      <c r="A192" s="2" t="s">
        <v>376</v>
      </c>
      <c r="B192" s="3" t="s">
        <v>377</v>
      </c>
      <c r="C192" s="8">
        <v>147428</v>
      </c>
      <c r="D192" s="8">
        <v>31168</v>
      </c>
      <c r="E192" s="8">
        <v>50584</v>
      </c>
      <c r="F192" s="16">
        <v>41214</v>
      </c>
      <c r="G192" s="10">
        <v>6999</v>
      </c>
      <c r="H192" s="10">
        <v>3384</v>
      </c>
      <c r="I192" s="10">
        <v>713863.34999999963</v>
      </c>
      <c r="J192" s="8">
        <v>108539</v>
      </c>
      <c r="K192" s="8">
        <f t="shared" si="4"/>
        <v>1103179.3499999996</v>
      </c>
    </row>
    <row r="193" spans="1:11">
      <c r="A193" s="2" t="s">
        <v>378</v>
      </c>
      <c r="B193" s="3" t="s">
        <v>379</v>
      </c>
      <c r="C193" s="8">
        <v>346930</v>
      </c>
      <c r="D193" s="8">
        <v>102891</v>
      </c>
      <c r="E193" s="8">
        <v>70058</v>
      </c>
      <c r="F193" s="16">
        <v>0</v>
      </c>
      <c r="G193" s="10">
        <v>24938</v>
      </c>
      <c r="H193" s="10">
        <v>11985</v>
      </c>
      <c r="I193" s="10">
        <v>1682527.629999999</v>
      </c>
      <c r="J193" s="8">
        <v>406499</v>
      </c>
      <c r="K193" s="8">
        <f t="shared" si="4"/>
        <v>2645828.629999999</v>
      </c>
    </row>
    <row r="194" spans="1:11">
      <c r="A194" s="2" t="s">
        <v>380</v>
      </c>
      <c r="B194" s="3" t="s">
        <v>381</v>
      </c>
      <c r="C194" s="8">
        <v>145848</v>
      </c>
      <c r="D194" s="8">
        <v>27276</v>
      </c>
      <c r="E194" s="8">
        <v>43610</v>
      </c>
      <c r="F194" s="16">
        <v>0</v>
      </c>
      <c r="G194" s="10">
        <v>7309</v>
      </c>
      <c r="H194" s="10">
        <v>3177</v>
      </c>
      <c r="I194" s="10">
        <v>1080941.8499999996</v>
      </c>
      <c r="J194" s="8">
        <v>107769</v>
      </c>
      <c r="K194" s="8">
        <f t="shared" si="4"/>
        <v>1415930.8499999996</v>
      </c>
    </row>
    <row r="195" spans="1:11">
      <c r="A195" s="2" t="s">
        <v>382</v>
      </c>
      <c r="B195" s="3" t="s">
        <v>383</v>
      </c>
      <c r="C195" s="8">
        <v>809068</v>
      </c>
      <c r="D195" s="8">
        <v>242279</v>
      </c>
      <c r="E195" s="8">
        <v>149416</v>
      </c>
      <c r="F195" s="16">
        <v>0</v>
      </c>
      <c r="G195" s="10">
        <v>56908</v>
      </c>
      <c r="H195" s="10">
        <v>28221</v>
      </c>
      <c r="I195" s="10">
        <v>3423780.8500000015</v>
      </c>
      <c r="J195" s="8">
        <v>957205</v>
      </c>
      <c r="K195" s="8">
        <f t="shared" si="4"/>
        <v>5666877.8500000015</v>
      </c>
    </row>
    <row r="196" spans="1:11">
      <c r="A196" s="2" t="s">
        <v>384</v>
      </c>
      <c r="B196" s="3" t="s">
        <v>385</v>
      </c>
      <c r="C196" s="8">
        <v>46448</v>
      </c>
      <c r="D196" s="8">
        <v>3467</v>
      </c>
      <c r="E196" s="8">
        <v>22248</v>
      </c>
      <c r="F196" s="16">
        <v>0</v>
      </c>
      <c r="G196" s="10">
        <v>753</v>
      </c>
      <c r="H196" s="10">
        <v>404</v>
      </c>
      <c r="I196" s="10">
        <v>19936.679999999993</v>
      </c>
      <c r="J196" s="8">
        <v>13701</v>
      </c>
      <c r="K196" s="8">
        <f t="shared" si="4"/>
        <v>106957.68</v>
      </c>
    </row>
    <row r="197" spans="1:11">
      <c r="A197" s="2" t="s">
        <v>386</v>
      </c>
      <c r="B197" s="3" t="s">
        <v>387</v>
      </c>
      <c r="C197" s="8">
        <v>109306</v>
      </c>
      <c r="D197" s="8">
        <v>23711</v>
      </c>
      <c r="E197" s="8">
        <v>51980</v>
      </c>
      <c r="F197" s="16">
        <v>15114</v>
      </c>
      <c r="G197" s="10">
        <v>3177</v>
      </c>
      <c r="H197" s="10">
        <v>2224</v>
      </c>
      <c r="I197" s="10">
        <v>78841.689999999944</v>
      </c>
      <c r="J197" s="8">
        <v>61741</v>
      </c>
      <c r="K197" s="8">
        <f t="shared" si="4"/>
        <v>346094.68999999994</v>
      </c>
    </row>
    <row r="198" spans="1:11">
      <c r="A198" s="2" t="s">
        <v>388</v>
      </c>
      <c r="B198" s="3" t="s">
        <v>389</v>
      </c>
      <c r="C198" s="8">
        <v>123798</v>
      </c>
      <c r="D198" s="8">
        <v>27591</v>
      </c>
      <c r="E198" s="8">
        <v>42560</v>
      </c>
      <c r="F198" s="16">
        <v>0</v>
      </c>
      <c r="G198" s="10">
        <v>6030</v>
      </c>
      <c r="H198" s="10">
        <v>3214</v>
      </c>
      <c r="I198" s="10">
        <v>259684.45000000019</v>
      </c>
      <c r="J198" s="8">
        <v>109010</v>
      </c>
      <c r="K198" s="8">
        <f t="shared" si="4"/>
        <v>571887.45000000019</v>
      </c>
    </row>
    <row r="199" spans="1:11">
      <c r="A199" s="2" t="s">
        <v>390</v>
      </c>
      <c r="B199" s="3" t="s">
        <v>391</v>
      </c>
      <c r="C199" s="8">
        <v>142526</v>
      </c>
      <c r="D199" s="8">
        <v>13340</v>
      </c>
      <c r="E199" s="8">
        <v>58506</v>
      </c>
      <c r="F199" s="16">
        <v>0</v>
      </c>
      <c r="G199" s="10">
        <v>3010</v>
      </c>
      <c r="H199" s="10">
        <v>1554</v>
      </c>
      <c r="I199" s="10">
        <v>158452.52000000002</v>
      </c>
      <c r="J199" s="8">
        <v>52707</v>
      </c>
      <c r="K199" s="8">
        <f t="shared" ref="K199:K262" si="5">SUM(C199:J199)</f>
        <v>430095.52</v>
      </c>
    </row>
    <row r="200" spans="1:11">
      <c r="A200" s="2" t="s">
        <v>392</v>
      </c>
      <c r="B200" s="3" t="s">
        <v>393</v>
      </c>
      <c r="C200" s="8">
        <v>155288</v>
      </c>
      <c r="D200" s="8">
        <v>31600</v>
      </c>
      <c r="E200" s="8">
        <v>65456</v>
      </c>
      <c r="F200" s="16">
        <v>14824</v>
      </c>
      <c r="G200" s="10">
        <v>3421</v>
      </c>
      <c r="H200" s="10">
        <v>2483</v>
      </c>
      <c r="I200" s="10">
        <v>257639.79999999981</v>
      </c>
      <c r="J200" s="8">
        <v>53777</v>
      </c>
      <c r="K200" s="8">
        <f t="shared" si="5"/>
        <v>584488.79999999981</v>
      </c>
    </row>
    <row r="201" spans="1:11">
      <c r="A201" s="2" t="s">
        <v>394</v>
      </c>
      <c r="B201" s="3" t="s">
        <v>395</v>
      </c>
      <c r="C201" s="8">
        <v>72210</v>
      </c>
      <c r="D201" s="8">
        <v>7245</v>
      </c>
      <c r="E201" s="8">
        <v>36310</v>
      </c>
      <c r="F201" s="16">
        <v>4770</v>
      </c>
      <c r="G201" s="10">
        <v>935</v>
      </c>
      <c r="H201" s="10">
        <v>653</v>
      </c>
      <c r="I201" s="10">
        <v>19091.799999999988</v>
      </c>
      <c r="J201" s="8">
        <v>17297</v>
      </c>
      <c r="K201" s="8">
        <f t="shared" si="5"/>
        <v>158511.79999999999</v>
      </c>
    </row>
    <row r="202" spans="1:11">
      <c r="A202" s="2" t="s">
        <v>396</v>
      </c>
      <c r="B202" s="3" t="s">
        <v>397</v>
      </c>
      <c r="C202" s="8">
        <v>244090</v>
      </c>
      <c r="D202" s="8">
        <v>74675</v>
      </c>
      <c r="E202" s="8">
        <v>110388</v>
      </c>
      <c r="F202" s="16">
        <v>38713</v>
      </c>
      <c r="G202" s="10">
        <v>7523</v>
      </c>
      <c r="H202" s="10">
        <v>5926</v>
      </c>
      <c r="I202" s="10">
        <v>430341.08000000007</v>
      </c>
      <c r="J202" s="8">
        <v>130461</v>
      </c>
      <c r="K202" s="8">
        <f t="shared" si="5"/>
        <v>1042117.0800000001</v>
      </c>
    </row>
    <row r="203" spans="1:11">
      <c r="A203" s="2" t="s">
        <v>398</v>
      </c>
      <c r="B203" s="3" t="s">
        <v>399</v>
      </c>
      <c r="C203" s="8">
        <v>1063968</v>
      </c>
      <c r="D203" s="8">
        <v>304983</v>
      </c>
      <c r="E203" s="8">
        <v>643988</v>
      </c>
      <c r="F203" s="16">
        <v>0</v>
      </c>
      <c r="G203" s="10">
        <v>74711</v>
      </c>
      <c r="H203" s="10">
        <v>35525</v>
      </c>
      <c r="I203" s="10">
        <v>4754064.4600000009</v>
      </c>
      <c r="J203" s="8">
        <v>1204942</v>
      </c>
      <c r="K203" s="8">
        <f t="shared" si="5"/>
        <v>8082181.4600000009</v>
      </c>
    </row>
    <row r="204" spans="1:11">
      <c r="A204" s="2" t="s">
        <v>400</v>
      </c>
      <c r="B204" s="3" t="s">
        <v>401</v>
      </c>
      <c r="C204" s="8">
        <v>91652</v>
      </c>
      <c r="D204" s="8">
        <v>8354</v>
      </c>
      <c r="E204" s="8">
        <v>42582</v>
      </c>
      <c r="F204" s="16">
        <v>2385</v>
      </c>
      <c r="G204" s="10">
        <v>2008</v>
      </c>
      <c r="H204" s="10">
        <v>931</v>
      </c>
      <c r="I204" s="10">
        <v>141663.31000000006</v>
      </c>
      <c r="J204" s="8">
        <v>30528</v>
      </c>
      <c r="K204" s="8">
        <f t="shared" si="5"/>
        <v>320103.31000000006</v>
      </c>
    </row>
    <row r="205" spans="1:11">
      <c r="A205" s="2" t="s">
        <v>402</v>
      </c>
      <c r="B205" s="3" t="s">
        <v>403</v>
      </c>
      <c r="C205" s="8">
        <v>202222</v>
      </c>
      <c r="D205" s="8">
        <v>53527</v>
      </c>
      <c r="E205" s="8">
        <v>58394</v>
      </c>
      <c r="F205" s="16">
        <v>40603</v>
      </c>
      <c r="G205" s="10">
        <v>10357</v>
      </c>
      <c r="H205" s="10">
        <v>5503</v>
      </c>
      <c r="I205" s="10">
        <v>852952.23000000045</v>
      </c>
      <c r="J205" s="8">
        <v>168011</v>
      </c>
      <c r="K205" s="8">
        <f t="shared" si="5"/>
        <v>1391569.2300000004</v>
      </c>
    </row>
    <row r="206" spans="1:11">
      <c r="A206" s="2" t="s">
        <v>404</v>
      </c>
      <c r="B206" s="3" t="s">
        <v>405</v>
      </c>
      <c r="C206" s="8">
        <v>119160</v>
      </c>
      <c r="D206" s="8">
        <v>19854</v>
      </c>
      <c r="E206" s="8">
        <v>37978</v>
      </c>
      <c r="F206" s="16">
        <v>0</v>
      </c>
      <c r="G206" s="10">
        <v>4874</v>
      </c>
      <c r="H206" s="10">
        <v>2313</v>
      </c>
      <c r="I206" s="10">
        <v>236343.91999999993</v>
      </c>
      <c r="J206" s="8">
        <v>78439</v>
      </c>
      <c r="K206" s="8">
        <f t="shared" si="5"/>
        <v>498961.91999999993</v>
      </c>
    </row>
    <row r="207" spans="1:11">
      <c r="A207" s="2" t="s">
        <v>406</v>
      </c>
      <c r="B207" s="3" t="s">
        <v>407</v>
      </c>
      <c r="C207" s="8">
        <v>223244</v>
      </c>
      <c r="D207" s="8">
        <v>56915</v>
      </c>
      <c r="E207" s="8">
        <v>77852</v>
      </c>
      <c r="F207" s="16">
        <v>16509</v>
      </c>
      <c r="G207" s="10">
        <v>12039</v>
      </c>
      <c r="H207" s="10">
        <v>6110</v>
      </c>
      <c r="I207" s="10">
        <v>755525.21999999974</v>
      </c>
      <c r="J207" s="8">
        <v>194001</v>
      </c>
      <c r="K207" s="8">
        <f t="shared" si="5"/>
        <v>1342195.2199999997</v>
      </c>
    </row>
    <row r="208" spans="1:11">
      <c r="A208" s="2" t="s">
        <v>408</v>
      </c>
      <c r="B208" s="3" t="s">
        <v>409</v>
      </c>
      <c r="C208" s="8">
        <v>192076</v>
      </c>
      <c r="D208" s="8">
        <v>35601</v>
      </c>
      <c r="E208" s="8">
        <v>63010</v>
      </c>
      <c r="F208" s="16">
        <v>0</v>
      </c>
      <c r="G208" s="10">
        <v>9316</v>
      </c>
      <c r="H208" s="10">
        <v>4147</v>
      </c>
      <c r="I208" s="10">
        <v>660592.28000000026</v>
      </c>
      <c r="J208" s="8">
        <v>140652</v>
      </c>
      <c r="K208" s="8">
        <f t="shared" si="5"/>
        <v>1105394.2800000003</v>
      </c>
    </row>
    <row r="209" spans="1:11">
      <c r="A209" s="2" t="s">
        <v>410</v>
      </c>
      <c r="B209" s="3" t="s">
        <v>411</v>
      </c>
      <c r="C209" s="8">
        <v>71548</v>
      </c>
      <c r="D209" s="8">
        <v>8846</v>
      </c>
      <c r="E209" s="8">
        <v>38144</v>
      </c>
      <c r="F209" s="16">
        <v>555</v>
      </c>
      <c r="G209" s="10">
        <v>1714</v>
      </c>
      <c r="H209" s="10">
        <v>957</v>
      </c>
      <c r="I209" s="10">
        <v>150032.72999999998</v>
      </c>
      <c r="J209" s="8">
        <v>30613</v>
      </c>
      <c r="K209" s="8">
        <f t="shared" si="5"/>
        <v>302409.73</v>
      </c>
    </row>
    <row r="210" spans="1:11">
      <c r="A210" s="2" t="s">
        <v>412</v>
      </c>
      <c r="B210" s="3" t="s">
        <v>413</v>
      </c>
      <c r="C210" s="8">
        <v>683220</v>
      </c>
      <c r="D210" s="8">
        <v>188546</v>
      </c>
      <c r="E210" s="8">
        <v>273606</v>
      </c>
      <c r="F210" s="16">
        <v>0</v>
      </c>
      <c r="G210" s="10">
        <v>47515</v>
      </c>
      <c r="H210" s="10">
        <v>21962</v>
      </c>
      <c r="I210" s="10">
        <v>4297727.6300000027</v>
      </c>
      <c r="J210" s="8">
        <v>744921</v>
      </c>
      <c r="K210" s="8">
        <f t="shared" si="5"/>
        <v>6257497.6300000027</v>
      </c>
    </row>
    <row r="211" spans="1:11">
      <c r="A211" s="2" t="s">
        <v>414</v>
      </c>
      <c r="B211" s="3" t="s">
        <v>415</v>
      </c>
      <c r="C211" s="8">
        <v>123134</v>
      </c>
      <c r="D211" s="8">
        <v>25544</v>
      </c>
      <c r="E211" s="8">
        <v>39758</v>
      </c>
      <c r="F211" s="16">
        <v>0</v>
      </c>
      <c r="G211" s="10">
        <v>5812</v>
      </c>
      <c r="H211" s="10">
        <v>2975</v>
      </c>
      <c r="I211" s="10">
        <v>249000.5</v>
      </c>
      <c r="J211" s="8">
        <v>100918</v>
      </c>
      <c r="K211" s="8">
        <f t="shared" si="5"/>
        <v>547141.5</v>
      </c>
    </row>
    <row r="212" spans="1:11">
      <c r="A212" s="2" t="s">
        <v>416</v>
      </c>
      <c r="B212" s="3" t="s">
        <v>417</v>
      </c>
      <c r="C212" s="8">
        <v>704344</v>
      </c>
      <c r="D212" s="8">
        <v>223726</v>
      </c>
      <c r="E212" s="8">
        <v>204502</v>
      </c>
      <c r="F212" s="16">
        <v>368143</v>
      </c>
      <c r="G212" s="10">
        <v>50193</v>
      </c>
      <c r="H212" s="10">
        <v>24106</v>
      </c>
      <c r="I212" s="10">
        <v>4941774.57</v>
      </c>
      <c r="J212" s="8">
        <v>732162</v>
      </c>
      <c r="K212" s="8">
        <f t="shared" si="5"/>
        <v>7248950.5700000003</v>
      </c>
    </row>
    <row r="213" spans="1:11">
      <c r="A213" s="2" t="s">
        <v>418</v>
      </c>
      <c r="B213" s="3" t="s">
        <v>419</v>
      </c>
      <c r="C213" s="8">
        <v>351060</v>
      </c>
      <c r="D213" s="8">
        <v>83184</v>
      </c>
      <c r="E213" s="8">
        <v>84034</v>
      </c>
      <c r="F213" s="16">
        <v>78791</v>
      </c>
      <c r="G213" s="10">
        <v>20502</v>
      </c>
      <c r="H213" s="10">
        <v>9643</v>
      </c>
      <c r="I213" s="10">
        <v>1810110.0700000003</v>
      </c>
      <c r="J213" s="8">
        <v>325876</v>
      </c>
      <c r="K213" s="8">
        <f t="shared" si="5"/>
        <v>2763200.0700000003</v>
      </c>
    </row>
    <row r="214" spans="1:11">
      <c r="A214" s="2" t="s">
        <v>420</v>
      </c>
      <c r="B214" s="3" t="s">
        <v>421</v>
      </c>
      <c r="C214" s="8">
        <v>116450</v>
      </c>
      <c r="D214" s="8">
        <v>11003</v>
      </c>
      <c r="E214" s="8">
        <v>60444</v>
      </c>
      <c r="F214" s="16">
        <v>6952</v>
      </c>
      <c r="G214" s="10">
        <v>1916</v>
      </c>
      <c r="H214" s="10">
        <v>1062</v>
      </c>
      <c r="I214" s="10">
        <v>156538.95999999996</v>
      </c>
      <c r="J214" s="8">
        <v>30442</v>
      </c>
      <c r="K214" s="8">
        <f t="shared" si="5"/>
        <v>384807.95999999996</v>
      </c>
    </row>
    <row r="215" spans="1:11">
      <c r="A215" s="2" t="s">
        <v>422</v>
      </c>
      <c r="B215" s="3" t="s">
        <v>423</v>
      </c>
      <c r="C215" s="8">
        <v>295794</v>
      </c>
      <c r="D215" s="8">
        <v>73056</v>
      </c>
      <c r="E215" s="8">
        <v>61882</v>
      </c>
      <c r="F215" s="16">
        <v>0</v>
      </c>
      <c r="G215" s="10">
        <v>17311</v>
      </c>
      <c r="H215" s="10">
        <v>8455</v>
      </c>
      <c r="I215" s="10">
        <v>1459149.2599999998</v>
      </c>
      <c r="J215" s="8">
        <v>285414</v>
      </c>
      <c r="K215" s="8">
        <f t="shared" si="5"/>
        <v>2201061.2599999998</v>
      </c>
    </row>
    <row r="216" spans="1:11">
      <c r="A216" s="2" t="s">
        <v>424</v>
      </c>
      <c r="B216" s="3" t="s">
        <v>425</v>
      </c>
      <c r="C216" s="8">
        <v>171130</v>
      </c>
      <c r="D216" s="8">
        <v>34333</v>
      </c>
      <c r="E216" s="8">
        <v>67082</v>
      </c>
      <c r="F216" s="16">
        <v>0</v>
      </c>
      <c r="G216" s="10">
        <v>8702</v>
      </c>
      <c r="H216" s="10">
        <v>3999</v>
      </c>
      <c r="I216" s="10">
        <v>644691.98000000045</v>
      </c>
      <c r="J216" s="8">
        <v>135642</v>
      </c>
      <c r="K216" s="8">
        <f t="shared" si="5"/>
        <v>1065579.9800000004</v>
      </c>
    </row>
    <row r="217" spans="1:11">
      <c r="A217" s="2" t="s">
        <v>426</v>
      </c>
      <c r="B217" s="3" t="s">
        <v>427</v>
      </c>
      <c r="C217" s="8">
        <v>179050</v>
      </c>
      <c r="D217" s="8">
        <v>30420</v>
      </c>
      <c r="E217" s="8">
        <v>54354</v>
      </c>
      <c r="F217" s="16">
        <v>0</v>
      </c>
      <c r="G217" s="10">
        <v>9307</v>
      </c>
      <c r="H217" s="10">
        <v>3543</v>
      </c>
      <c r="I217" s="10">
        <v>1787835.6000000015</v>
      </c>
      <c r="J217" s="8">
        <v>120185</v>
      </c>
      <c r="K217" s="8">
        <f t="shared" si="5"/>
        <v>2184694.6000000015</v>
      </c>
    </row>
    <row r="218" spans="1:11">
      <c r="A218" s="2" t="s">
        <v>428</v>
      </c>
      <c r="B218" s="3" t="s">
        <v>429</v>
      </c>
      <c r="C218" s="8">
        <v>226482</v>
      </c>
      <c r="D218" s="8">
        <v>45106</v>
      </c>
      <c r="E218" s="8">
        <v>89756</v>
      </c>
      <c r="F218" s="16">
        <v>28803</v>
      </c>
      <c r="G218" s="10">
        <v>9607</v>
      </c>
      <c r="H218" s="10">
        <v>4869</v>
      </c>
      <c r="I218" s="10">
        <v>676224.16999999993</v>
      </c>
      <c r="J218" s="8">
        <v>155338</v>
      </c>
      <c r="K218" s="8">
        <f t="shared" si="5"/>
        <v>1236185.17</v>
      </c>
    </row>
    <row r="219" spans="1:11">
      <c r="A219" s="2" t="s">
        <v>430</v>
      </c>
      <c r="B219" s="3" t="s">
        <v>431</v>
      </c>
      <c r="C219" s="8">
        <v>148820</v>
      </c>
      <c r="D219" s="8">
        <v>26594</v>
      </c>
      <c r="E219" s="8">
        <v>43946</v>
      </c>
      <c r="F219" s="16">
        <v>0</v>
      </c>
      <c r="G219" s="10">
        <v>6273</v>
      </c>
      <c r="H219" s="10">
        <v>2996</v>
      </c>
      <c r="I219" s="10">
        <v>369166.74000000022</v>
      </c>
      <c r="J219" s="8">
        <v>99034</v>
      </c>
      <c r="K219" s="8">
        <f t="shared" si="5"/>
        <v>696829.74000000022</v>
      </c>
    </row>
    <row r="220" spans="1:11">
      <c r="A220" s="2" t="s">
        <v>432</v>
      </c>
      <c r="B220" s="3" t="s">
        <v>433</v>
      </c>
      <c r="C220" s="8">
        <v>77542</v>
      </c>
      <c r="D220" s="8">
        <v>17217</v>
      </c>
      <c r="E220" s="8">
        <v>45750</v>
      </c>
      <c r="F220" s="16">
        <v>9623</v>
      </c>
      <c r="G220" s="10">
        <v>1777</v>
      </c>
      <c r="H220" s="10">
        <v>1411</v>
      </c>
      <c r="I220" s="10">
        <v>97170.199999999953</v>
      </c>
      <c r="J220" s="8">
        <v>32711</v>
      </c>
      <c r="K220" s="8">
        <f t="shared" si="5"/>
        <v>283201.19999999995</v>
      </c>
    </row>
    <row r="221" spans="1:11">
      <c r="A221" s="2" t="s">
        <v>434</v>
      </c>
      <c r="B221" s="3" t="s">
        <v>435</v>
      </c>
      <c r="C221" s="8">
        <v>124972</v>
      </c>
      <c r="D221" s="8">
        <v>28522</v>
      </c>
      <c r="E221" s="8">
        <v>62806</v>
      </c>
      <c r="F221" s="16">
        <v>15204</v>
      </c>
      <c r="G221" s="10">
        <v>3386</v>
      </c>
      <c r="H221" s="10">
        <v>2384</v>
      </c>
      <c r="I221" s="10">
        <v>110788.17999999993</v>
      </c>
      <c r="J221" s="8">
        <v>56988</v>
      </c>
      <c r="K221" s="8">
        <f t="shared" si="5"/>
        <v>405050.17999999993</v>
      </c>
    </row>
    <row r="222" spans="1:11">
      <c r="A222" s="2" t="s">
        <v>436</v>
      </c>
      <c r="B222" s="3" t="s">
        <v>437</v>
      </c>
      <c r="C222" s="8">
        <v>213648</v>
      </c>
      <c r="D222" s="8">
        <v>49072</v>
      </c>
      <c r="E222" s="8">
        <v>59024</v>
      </c>
      <c r="F222" s="16">
        <v>0</v>
      </c>
      <c r="G222" s="10">
        <v>9654</v>
      </c>
      <c r="H222" s="10">
        <v>4935</v>
      </c>
      <c r="I222" s="10">
        <v>1183322.2300000004</v>
      </c>
      <c r="J222" s="8">
        <v>147545</v>
      </c>
      <c r="K222" s="8">
        <f t="shared" si="5"/>
        <v>1667200.2300000004</v>
      </c>
    </row>
    <row r="223" spans="1:11">
      <c r="A223" s="2" t="s">
        <v>438</v>
      </c>
      <c r="B223" s="3" t="s">
        <v>439</v>
      </c>
      <c r="C223" s="8">
        <v>94144</v>
      </c>
      <c r="D223" s="8">
        <v>8451</v>
      </c>
      <c r="E223" s="8">
        <v>50324</v>
      </c>
      <c r="F223" s="16">
        <v>3900</v>
      </c>
      <c r="G223" s="10">
        <v>1654</v>
      </c>
      <c r="H223" s="10">
        <v>860</v>
      </c>
      <c r="I223" s="10">
        <v>135629.57000000007</v>
      </c>
      <c r="J223" s="8">
        <v>25989</v>
      </c>
      <c r="K223" s="8">
        <f t="shared" si="5"/>
        <v>320951.57000000007</v>
      </c>
    </row>
    <row r="224" spans="1:11">
      <c r="A224" s="2" t="s">
        <v>440</v>
      </c>
      <c r="B224" s="3" t="s">
        <v>441</v>
      </c>
      <c r="C224" s="8">
        <v>176776</v>
      </c>
      <c r="D224" s="8">
        <v>27799</v>
      </c>
      <c r="E224" s="8">
        <v>74078</v>
      </c>
      <c r="F224" s="16">
        <v>0</v>
      </c>
      <c r="G224" s="10">
        <v>6744</v>
      </c>
      <c r="H224" s="10">
        <v>3238</v>
      </c>
      <c r="I224" s="10">
        <v>404866.62999999989</v>
      </c>
      <c r="J224" s="8">
        <v>109824</v>
      </c>
      <c r="K224" s="8">
        <f t="shared" si="5"/>
        <v>803325.62999999989</v>
      </c>
    </row>
    <row r="225" spans="1:11">
      <c r="A225" s="2" t="s">
        <v>442</v>
      </c>
      <c r="B225" s="3" t="s">
        <v>443</v>
      </c>
      <c r="C225" s="8">
        <v>179168</v>
      </c>
      <c r="D225" s="8">
        <v>30052</v>
      </c>
      <c r="E225" s="8">
        <v>72036</v>
      </c>
      <c r="F225" s="16">
        <v>0</v>
      </c>
      <c r="G225" s="10">
        <v>6993</v>
      </c>
      <c r="H225" s="10">
        <v>3500</v>
      </c>
      <c r="I225" s="10">
        <v>464332.9299999997</v>
      </c>
      <c r="J225" s="8">
        <v>118730</v>
      </c>
      <c r="K225" s="8">
        <f t="shared" si="5"/>
        <v>874811.9299999997</v>
      </c>
    </row>
    <row r="226" spans="1:11">
      <c r="A226" s="2" t="s">
        <v>444</v>
      </c>
      <c r="B226" s="3" t="s">
        <v>445</v>
      </c>
      <c r="C226" s="8">
        <v>96898</v>
      </c>
      <c r="D226" s="8">
        <v>20374</v>
      </c>
      <c r="E226" s="8">
        <v>51204</v>
      </c>
      <c r="F226" s="16">
        <v>14359</v>
      </c>
      <c r="G226" s="10">
        <v>3357</v>
      </c>
      <c r="H226" s="10">
        <v>1984</v>
      </c>
      <c r="I226" s="10">
        <v>181747.65999999992</v>
      </c>
      <c r="J226" s="8">
        <v>57374</v>
      </c>
      <c r="K226" s="8">
        <f t="shared" si="5"/>
        <v>427297.65999999992</v>
      </c>
    </row>
    <row r="227" spans="1:11">
      <c r="A227" s="2" t="s">
        <v>446</v>
      </c>
      <c r="B227" s="3" t="s">
        <v>447</v>
      </c>
      <c r="C227" s="8">
        <v>111252</v>
      </c>
      <c r="D227" s="8">
        <v>17150</v>
      </c>
      <c r="E227" s="8">
        <v>47576</v>
      </c>
      <c r="F227" s="16">
        <v>32582</v>
      </c>
      <c r="G227" s="10">
        <v>3951</v>
      </c>
      <c r="H227" s="10">
        <v>1960</v>
      </c>
      <c r="I227" s="10">
        <v>144772.10000000009</v>
      </c>
      <c r="J227" s="8">
        <v>65509</v>
      </c>
      <c r="K227" s="8">
        <f t="shared" si="5"/>
        <v>424752.10000000009</v>
      </c>
    </row>
    <row r="228" spans="1:11">
      <c r="A228" s="2" t="s">
        <v>448</v>
      </c>
      <c r="B228" s="3" t="s">
        <v>449</v>
      </c>
      <c r="C228" s="8">
        <v>83342</v>
      </c>
      <c r="D228" s="8">
        <v>6630</v>
      </c>
      <c r="E228" s="8">
        <v>69292</v>
      </c>
      <c r="F228" s="16">
        <v>4974</v>
      </c>
      <c r="G228" s="10">
        <v>1123</v>
      </c>
      <c r="H228" s="10">
        <v>657</v>
      </c>
      <c r="I228" s="10">
        <v>35673.099999999977</v>
      </c>
      <c r="J228" s="8">
        <v>19353</v>
      </c>
      <c r="K228" s="8">
        <f t="shared" si="5"/>
        <v>221044.09999999998</v>
      </c>
    </row>
    <row r="229" spans="1:11">
      <c r="A229" s="2" t="s">
        <v>450</v>
      </c>
      <c r="B229" s="3" t="s">
        <v>451</v>
      </c>
      <c r="C229" s="8">
        <v>63944</v>
      </c>
      <c r="D229" s="8">
        <v>7413</v>
      </c>
      <c r="E229" s="8">
        <v>38054</v>
      </c>
      <c r="F229" s="16">
        <v>0</v>
      </c>
      <c r="G229" s="10">
        <v>1602</v>
      </c>
      <c r="H229" s="10">
        <v>863</v>
      </c>
      <c r="I229" s="10">
        <v>83937.449999999953</v>
      </c>
      <c r="J229" s="8">
        <v>29286</v>
      </c>
      <c r="K229" s="8">
        <f t="shared" si="5"/>
        <v>225099.44999999995</v>
      </c>
    </row>
    <row r="230" spans="1:11">
      <c r="A230" s="2" t="s">
        <v>452</v>
      </c>
      <c r="B230" s="3" t="s">
        <v>453</v>
      </c>
      <c r="C230" s="8">
        <v>263262</v>
      </c>
      <c r="D230" s="8">
        <v>64536</v>
      </c>
      <c r="E230" s="8">
        <v>62250</v>
      </c>
      <c r="F230" s="16">
        <v>0</v>
      </c>
      <c r="G230" s="10">
        <v>16556</v>
      </c>
      <c r="H230" s="10">
        <v>7517</v>
      </c>
      <c r="I230" s="10">
        <v>1359861.8399999999</v>
      </c>
      <c r="J230" s="8">
        <v>254972</v>
      </c>
      <c r="K230" s="8">
        <f t="shared" si="5"/>
        <v>2028954.8399999999</v>
      </c>
    </row>
    <row r="231" spans="1:11">
      <c r="A231" s="2" t="s">
        <v>454</v>
      </c>
      <c r="B231" s="3" t="s">
        <v>455</v>
      </c>
      <c r="C231" s="8">
        <v>143510</v>
      </c>
      <c r="D231" s="8">
        <v>32272</v>
      </c>
      <c r="E231" s="8">
        <v>102044</v>
      </c>
      <c r="F231" s="16">
        <v>19069</v>
      </c>
      <c r="G231" s="10">
        <v>6953</v>
      </c>
      <c r="H231" s="10">
        <v>3564</v>
      </c>
      <c r="I231" s="10">
        <v>493844.58999999985</v>
      </c>
      <c r="J231" s="8">
        <v>115947</v>
      </c>
      <c r="K231" s="8">
        <f t="shared" si="5"/>
        <v>917203.58999999985</v>
      </c>
    </row>
    <row r="232" spans="1:11">
      <c r="A232" s="2" t="s">
        <v>456</v>
      </c>
      <c r="B232" s="3" t="s">
        <v>457</v>
      </c>
      <c r="C232" s="8">
        <v>555322</v>
      </c>
      <c r="D232" s="8">
        <v>238759</v>
      </c>
      <c r="E232" s="8">
        <v>234664</v>
      </c>
      <c r="F232" s="16">
        <v>141860</v>
      </c>
      <c r="G232" s="10">
        <v>29184</v>
      </c>
      <c r="H232" s="10">
        <v>21804</v>
      </c>
      <c r="I232" s="10">
        <v>818611.61000000034</v>
      </c>
      <c r="J232" s="8">
        <v>586757</v>
      </c>
      <c r="K232" s="8">
        <f t="shared" si="5"/>
        <v>2626961.6100000003</v>
      </c>
    </row>
    <row r="233" spans="1:11">
      <c r="A233" s="2" t="s">
        <v>458</v>
      </c>
      <c r="B233" s="3" t="s">
        <v>459</v>
      </c>
      <c r="C233" s="8">
        <v>117228</v>
      </c>
      <c r="D233" s="8">
        <v>8357</v>
      </c>
      <c r="E233" s="8">
        <v>55950</v>
      </c>
      <c r="F233" s="16">
        <v>0</v>
      </c>
      <c r="G233" s="10">
        <v>2100</v>
      </c>
      <c r="H233" s="10">
        <v>973</v>
      </c>
      <c r="I233" s="10">
        <v>160238.09000000008</v>
      </c>
      <c r="J233" s="8">
        <v>33011</v>
      </c>
      <c r="K233" s="8">
        <f t="shared" si="5"/>
        <v>377857.09000000008</v>
      </c>
    </row>
    <row r="234" spans="1:11">
      <c r="A234" s="2" t="s">
        <v>460</v>
      </c>
      <c r="B234" s="3" t="s">
        <v>461</v>
      </c>
      <c r="C234" s="8">
        <v>304360</v>
      </c>
      <c r="D234" s="8">
        <v>79947</v>
      </c>
      <c r="E234" s="8">
        <v>75816</v>
      </c>
      <c r="F234" s="16">
        <v>271742</v>
      </c>
      <c r="G234" s="10">
        <v>20072</v>
      </c>
      <c r="H234" s="10">
        <v>9075</v>
      </c>
      <c r="I234" s="10">
        <v>1537367.0199999996</v>
      </c>
      <c r="J234" s="8">
        <v>301770</v>
      </c>
      <c r="K234" s="8">
        <f t="shared" si="5"/>
        <v>2600149.0199999996</v>
      </c>
    </row>
    <row r="235" spans="1:11">
      <c r="A235" s="2" t="s">
        <v>462</v>
      </c>
      <c r="B235" s="3" t="s">
        <v>463</v>
      </c>
      <c r="C235" s="8">
        <v>87778</v>
      </c>
      <c r="D235" s="8">
        <v>13782</v>
      </c>
      <c r="E235" s="8">
        <v>38760</v>
      </c>
      <c r="F235" s="16">
        <v>28163</v>
      </c>
      <c r="G235" s="10">
        <v>2533</v>
      </c>
      <c r="H235" s="10">
        <v>1414</v>
      </c>
      <c r="I235" s="10">
        <v>101083.18999999994</v>
      </c>
      <c r="J235" s="8">
        <v>43116</v>
      </c>
      <c r="K235" s="8">
        <f t="shared" si="5"/>
        <v>316629.18999999994</v>
      </c>
    </row>
    <row r="236" spans="1:11">
      <c r="A236" s="2" t="s">
        <v>464</v>
      </c>
      <c r="B236" s="3" t="s">
        <v>465</v>
      </c>
      <c r="C236" s="8">
        <v>164300</v>
      </c>
      <c r="D236" s="8">
        <v>32794</v>
      </c>
      <c r="E236" s="8">
        <v>55040</v>
      </c>
      <c r="F236" s="16">
        <v>0</v>
      </c>
      <c r="G236" s="10">
        <v>8677</v>
      </c>
      <c r="H236" s="10">
        <v>3820</v>
      </c>
      <c r="I236" s="10">
        <v>867492.08000000007</v>
      </c>
      <c r="J236" s="8">
        <v>129562</v>
      </c>
      <c r="K236" s="8">
        <f t="shared" si="5"/>
        <v>1261685.08</v>
      </c>
    </row>
    <row r="237" spans="1:11">
      <c r="A237" s="2" t="s">
        <v>466</v>
      </c>
      <c r="B237" s="3" t="s">
        <v>467</v>
      </c>
      <c r="C237" s="8">
        <v>990146</v>
      </c>
      <c r="D237" s="8">
        <v>277706</v>
      </c>
      <c r="E237" s="8">
        <v>291596</v>
      </c>
      <c r="F237" s="16">
        <v>171298</v>
      </c>
      <c r="G237" s="10">
        <v>59662</v>
      </c>
      <c r="H237" s="10">
        <v>29382</v>
      </c>
      <c r="I237" s="10">
        <v>4370931.7700000033</v>
      </c>
      <c r="J237" s="8">
        <v>921154</v>
      </c>
      <c r="K237" s="8">
        <f t="shared" si="5"/>
        <v>7111875.7700000033</v>
      </c>
    </row>
    <row r="238" spans="1:11">
      <c r="A238" s="2" t="s">
        <v>468</v>
      </c>
      <c r="B238" s="3" t="s">
        <v>469</v>
      </c>
      <c r="C238" s="8">
        <v>167488</v>
      </c>
      <c r="D238" s="8">
        <v>41140</v>
      </c>
      <c r="E238" s="8">
        <v>127514</v>
      </c>
      <c r="F238" s="16">
        <v>4159</v>
      </c>
      <c r="G238" s="10">
        <v>4762</v>
      </c>
      <c r="H238" s="10">
        <v>3312</v>
      </c>
      <c r="I238" s="10">
        <v>245305.29999999981</v>
      </c>
      <c r="J238" s="8">
        <v>74714</v>
      </c>
      <c r="K238" s="8">
        <f t="shared" si="5"/>
        <v>668394.29999999981</v>
      </c>
    </row>
    <row r="239" spans="1:11">
      <c r="A239" s="2" t="s">
        <v>470</v>
      </c>
      <c r="B239" s="3" t="s">
        <v>471</v>
      </c>
      <c r="C239" s="8">
        <v>319804</v>
      </c>
      <c r="D239" s="8">
        <v>81863</v>
      </c>
      <c r="E239" s="8">
        <v>68428</v>
      </c>
      <c r="F239" s="16">
        <v>0</v>
      </c>
      <c r="G239" s="10">
        <v>21588</v>
      </c>
      <c r="H239" s="10">
        <v>9536</v>
      </c>
      <c r="I239" s="10">
        <v>1919903.0199999996</v>
      </c>
      <c r="J239" s="8">
        <v>323435</v>
      </c>
      <c r="K239" s="8">
        <f t="shared" si="5"/>
        <v>2744557.0199999996</v>
      </c>
    </row>
    <row r="240" spans="1:11">
      <c r="A240" s="2" t="s">
        <v>472</v>
      </c>
      <c r="B240" s="3" t="s">
        <v>473</v>
      </c>
      <c r="C240" s="8">
        <v>228024</v>
      </c>
      <c r="D240" s="8">
        <v>50162</v>
      </c>
      <c r="E240" s="8">
        <v>95708</v>
      </c>
      <c r="F240" s="16">
        <v>37664</v>
      </c>
      <c r="G240" s="10">
        <v>10002</v>
      </c>
      <c r="H240" s="10">
        <v>5118</v>
      </c>
      <c r="I240" s="10">
        <v>772924.48000000045</v>
      </c>
      <c r="J240" s="8">
        <v>155167</v>
      </c>
      <c r="K240" s="8">
        <f t="shared" si="5"/>
        <v>1354769.4800000004</v>
      </c>
    </row>
    <row r="241" spans="1:11">
      <c r="A241" s="2" t="s">
        <v>474</v>
      </c>
      <c r="B241" s="3" t="s">
        <v>475</v>
      </c>
      <c r="C241" s="8">
        <v>147870</v>
      </c>
      <c r="D241" s="8">
        <v>30653</v>
      </c>
      <c r="E241" s="8">
        <v>81606</v>
      </c>
      <c r="F241" s="16">
        <v>18512</v>
      </c>
      <c r="G241" s="10">
        <v>4425</v>
      </c>
      <c r="H241" s="10">
        <v>2630</v>
      </c>
      <c r="I241" s="10">
        <v>536264.25</v>
      </c>
      <c r="J241" s="8">
        <v>65295</v>
      </c>
      <c r="K241" s="8">
        <f t="shared" si="5"/>
        <v>887255.25</v>
      </c>
    </row>
    <row r="242" spans="1:11">
      <c r="A242" s="2" t="s">
        <v>476</v>
      </c>
      <c r="B242" s="3" t="s">
        <v>477</v>
      </c>
      <c r="C242" s="8">
        <v>124058</v>
      </c>
      <c r="D242" s="8">
        <v>16874</v>
      </c>
      <c r="E242" s="8">
        <v>54988</v>
      </c>
      <c r="F242" s="16">
        <v>0</v>
      </c>
      <c r="G242" s="10">
        <v>3704</v>
      </c>
      <c r="H242" s="10">
        <v>1965</v>
      </c>
      <c r="I242" s="10">
        <v>159658.01</v>
      </c>
      <c r="J242" s="8">
        <v>66665</v>
      </c>
      <c r="K242" s="8">
        <f t="shared" si="5"/>
        <v>427912.01</v>
      </c>
    </row>
    <row r="243" spans="1:11">
      <c r="A243" s="2" t="s">
        <v>478</v>
      </c>
      <c r="B243" s="3" t="s">
        <v>479</v>
      </c>
      <c r="C243" s="8">
        <v>111146</v>
      </c>
      <c r="D243" s="8">
        <v>8843</v>
      </c>
      <c r="E243" s="8">
        <v>57600</v>
      </c>
      <c r="F243" s="16">
        <v>0</v>
      </c>
      <c r="G243" s="10">
        <v>2012</v>
      </c>
      <c r="H243" s="10">
        <v>1030</v>
      </c>
      <c r="I243" s="10">
        <v>126271.84000000008</v>
      </c>
      <c r="J243" s="8">
        <v>34938</v>
      </c>
      <c r="K243" s="8">
        <f t="shared" si="5"/>
        <v>341840.84000000008</v>
      </c>
    </row>
    <row r="244" spans="1:11">
      <c r="A244" s="2" t="s">
        <v>480</v>
      </c>
      <c r="B244" s="3" t="s">
        <v>481</v>
      </c>
      <c r="C244" s="8">
        <v>86778</v>
      </c>
      <c r="D244" s="8">
        <v>25152</v>
      </c>
      <c r="E244" s="8">
        <v>37474</v>
      </c>
      <c r="F244" s="16">
        <v>8432</v>
      </c>
      <c r="G244" s="10">
        <v>2647</v>
      </c>
      <c r="H244" s="10">
        <v>2033</v>
      </c>
      <c r="I244" s="10">
        <v>211206.72999999998</v>
      </c>
      <c r="J244" s="8">
        <v>46113</v>
      </c>
      <c r="K244" s="8">
        <f t="shared" si="5"/>
        <v>419835.73</v>
      </c>
    </row>
    <row r="245" spans="1:11">
      <c r="A245" s="2" t="s">
        <v>482</v>
      </c>
      <c r="B245" s="3" t="s">
        <v>483</v>
      </c>
      <c r="C245" s="8">
        <v>162346</v>
      </c>
      <c r="D245" s="8">
        <v>28110</v>
      </c>
      <c r="E245" s="8">
        <v>55298</v>
      </c>
      <c r="F245" s="16">
        <v>0</v>
      </c>
      <c r="G245" s="10">
        <v>7247</v>
      </c>
      <c r="H245" s="10">
        <v>3178</v>
      </c>
      <c r="I245" s="10">
        <v>588693.21</v>
      </c>
      <c r="J245" s="8">
        <v>105328</v>
      </c>
      <c r="K245" s="8">
        <f t="shared" si="5"/>
        <v>950200.21</v>
      </c>
    </row>
    <row r="246" spans="1:11">
      <c r="A246" s="2" t="s">
        <v>484</v>
      </c>
      <c r="B246" s="3" t="s">
        <v>485</v>
      </c>
      <c r="C246" s="8">
        <v>104220</v>
      </c>
      <c r="D246" s="8">
        <v>18599</v>
      </c>
      <c r="E246" s="8">
        <v>53680</v>
      </c>
      <c r="F246" s="16">
        <v>12355</v>
      </c>
      <c r="G246" s="10">
        <v>2762</v>
      </c>
      <c r="H246" s="10">
        <v>1710</v>
      </c>
      <c r="I246" s="10">
        <v>152809.3600000001</v>
      </c>
      <c r="J246" s="8">
        <v>46413</v>
      </c>
      <c r="K246" s="8">
        <f t="shared" si="5"/>
        <v>392548.3600000001</v>
      </c>
    </row>
    <row r="247" spans="1:11">
      <c r="A247" s="2" t="s">
        <v>486</v>
      </c>
      <c r="B247" s="3" t="s">
        <v>487</v>
      </c>
      <c r="C247" s="8">
        <v>477614</v>
      </c>
      <c r="D247" s="8">
        <v>123122</v>
      </c>
      <c r="E247" s="8">
        <v>80244</v>
      </c>
      <c r="F247" s="16">
        <v>0</v>
      </c>
      <c r="G247" s="10">
        <v>33652</v>
      </c>
      <c r="H247" s="10">
        <v>14341</v>
      </c>
      <c r="I247" s="10">
        <v>2173776.2199999988</v>
      </c>
      <c r="J247" s="8">
        <v>486438</v>
      </c>
      <c r="K247" s="8">
        <f t="shared" si="5"/>
        <v>3389187.2199999988</v>
      </c>
    </row>
    <row r="248" spans="1:11">
      <c r="A248" s="2" t="s">
        <v>488</v>
      </c>
      <c r="B248" s="3" t="s">
        <v>489</v>
      </c>
      <c r="C248" s="8">
        <v>159502</v>
      </c>
      <c r="D248" s="8">
        <v>29984</v>
      </c>
      <c r="E248" s="8">
        <v>85036</v>
      </c>
      <c r="F248" s="16">
        <v>18749</v>
      </c>
      <c r="G248" s="10">
        <v>4078</v>
      </c>
      <c r="H248" s="10">
        <v>2753</v>
      </c>
      <c r="I248" s="10">
        <v>189379.49</v>
      </c>
      <c r="J248" s="8">
        <v>74586</v>
      </c>
      <c r="K248" s="8">
        <f t="shared" si="5"/>
        <v>564067.49</v>
      </c>
    </row>
    <row r="249" spans="1:11">
      <c r="A249" s="2" t="s">
        <v>490</v>
      </c>
      <c r="B249" s="3" t="s">
        <v>491</v>
      </c>
      <c r="C249" s="8">
        <v>165550</v>
      </c>
      <c r="D249" s="8">
        <v>39761</v>
      </c>
      <c r="E249" s="8">
        <v>50936</v>
      </c>
      <c r="F249" s="16">
        <v>0</v>
      </c>
      <c r="G249" s="10">
        <v>8978</v>
      </c>
      <c r="H249" s="10">
        <v>4632</v>
      </c>
      <c r="I249" s="10">
        <v>381604.52</v>
      </c>
      <c r="J249" s="8">
        <v>157093</v>
      </c>
      <c r="K249" s="8">
        <f t="shared" si="5"/>
        <v>808554.52</v>
      </c>
    </row>
    <row r="250" spans="1:11">
      <c r="A250" s="2" t="s">
        <v>492</v>
      </c>
      <c r="B250" s="3" t="s">
        <v>493</v>
      </c>
      <c r="C250" s="8">
        <v>96898</v>
      </c>
      <c r="D250" s="8">
        <v>13839</v>
      </c>
      <c r="E250" s="8">
        <v>35170</v>
      </c>
      <c r="F250" s="16">
        <v>0</v>
      </c>
      <c r="G250" s="10">
        <v>3272</v>
      </c>
      <c r="H250" s="10">
        <v>1612</v>
      </c>
      <c r="I250" s="10">
        <v>165394.35000000009</v>
      </c>
      <c r="J250" s="8">
        <v>54676</v>
      </c>
      <c r="K250" s="8">
        <f t="shared" si="5"/>
        <v>370861.35000000009</v>
      </c>
    </row>
    <row r="251" spans="1:11">
      <c r="A251" s="2" t="s">
        <v>494</v>
      </c>
      <c r="B251" s="3" t="s">
        <v>495</v>
      </c>
      <c r="C251" s="8">
        <v>84642</v>
      </c>
      <c r="D251" s="8">
        <v>6901</v>
      </c>
      <c r="E251" s="8">
        <v>40600</v>
      </c>
      <c r="F251" s="16">
        <v>0</v>
      </c>
      <c r="G251" s="10">
        <v>1604</v>
      </c>
      <c r="H251" s="10">
        <v>792</v>
      </c>
      <c r="I251" s="10">
        <v>75795.280000000028</v>
      </c>
      <c r="J251" s="8">
        <v>26546</v>
      </c>
      <c r="K251" s="8">
        <f t="shared" si="5"/>
        <v>236880.28000000003</v>
      </c>
    </row>
    <row r="252" spans="1:11">
      <c r="A252" s="2" t="s">
        <v>496</v>
      </c>
      <c r="B252" s="3" t="s">
        <v>497</v>
      </c>
      <c r="C252" s="8">
        <v>167964</v>
      </c>
      <c r="D252" s="8">
        <v>111886</v>
      </c>
      <c r="E252" s="8">
        <v>56056</v>
      </c>
      <c r="F252" s="16">
        <v>13253</v>
      </c>
      <c r="G252" s="10">
        <v>3143</v>
      </c>
      <c r="H252" s="10">
        <v>6644</v>
      </c>
      <c r="I252" s="10">
        <v>46820.140000000014</v>
      </c>
      <c r="J252" s="8">
        <v>62811</v>
      </c>
      <c r="K252" s="8">
        <f t="shared" si="5"/>
        <v>468577.14</v>
      </c>
    </row>
    <row r="253" spans="1:11">
      <c r="A253" s="2" t="s">
        <v>498</v>
      </c>
      <c r="B253" s="3" t="s">
        <v>499</v>
      </c>
      <c r="C253" s="8">
        <v>492324</v>
      </c>
      <c r="D253" s="8">
        <v>154454</v>
      </c>
      <c r="E253" s="8">
        <v>168390</v>
      </c>
      <c r="F253" s="16">
        <v>0</v>
      </c>
      <c r="G253" s="10">
        <v>42479</v>
      </c>
      <c r="H253" s="10">
        <v>17991</v>
      </c>
      <c r="I253" s="10">
        <v>3849687.7400000021</v>
      </c>
      <c r="J253" s="8">
        <v>610220</v>
      </c>
      <c r="K253" s="8">
        <f t="shared" si="5"/>
        <v>5335545.7400000021</v>
      </c>
    </row>
    <row r="254" spans="1:11">
      <c r="A254" s="2" t="s">
        <v>500</v>
      </c>
      <c r="B254" s="3" t="s">
        <v>501</v>
      </c>
      <c r="C254" s="8">
        <v>170712</v>
      </c>
      <c r="D254" s="8">
        <v>40596</v>
      </c>
      <c r="E254" s="8">
        <v>83066</v>
      </c>
      <c r="F254" s="16">
        <v>14475</v>
      </c>
      <c r="G254" s="10">
        <v>9271</v>
      </c>
      <c r="H254" s="10">
        <v>4533</v>
      </c>
      <c r="I254" s="10">
        <v>544580.59999999963</v>
      </c>
      <c r="J254" s="8">
        <v>148787</v>
      </c>
      <c r="K254" s="8">
        <f t="shared" si="5"/>
        <v>1016020.5999999996</v>
      </c>
    </row>
    <row r="255" spans="1:11">
      <c r="A255" s="2" t="s">
        <v>502</v>
      </c>
      <c r="B255" s="3" t="s">
        <v>503</v>
      </c>
      <c r="C255" s="8">
        <v>162710</v>
      </c>
      <c r="D255" s="8">
        <v>39268</v>
      </c>
      <c r="E255" s="8">
        <v>61746</v>
      </c>
      <c r="F255" s="16">
        <v>12818</v>
      </c>
      <c r="G255" s="10">
        <v>2835</v>
      </c>
      <c r="H255" s="10">
        <v>2812</v>
      </c>
      <c r="I255" s="10">
        <v>178419.71999999997</v>
      </c>
      <c r="J255" s="8">
        <v>50566</v>
      </c>
      <c r="K255" s="8">
        <f t="shared" si="5"/>
        <v>511174.72</v>
      </c>
    </row>
    <row r="256" spans="1:11">
      <c r="A256" s="2" t="s">
        <v>504</v>
      </c>
      <c r="B256" s="3" t="s">
        <v>505</v>
      </c>
      <c r="C256" s="8">
        <v>129032</v>
      </c>
      <c r="D256" s="8">
        <v>17075</v>
      </c>
      <c r="E256" s="8">
        <v>61428</v>
      </c>
      <c r="F256" s="16">
        <v>11655</v>
      </c>
      <c r="G256" s="10">
        <v>3180</v>
      </c>
      <c r="H256" s="10">
        <v>1703</v>
      </c>
      <c r="I256" s="10">
        <v>170719.69999999995</v>
      </c>
      <c r="J256" s="8">
        <v>50523</v>
      </c>
      <c r="K256" s="8">
        <f t="shared" si="5"/>
        <v>445315.69999999995</v>
      </c>
    </row>
    <row r="257" spans="1:11">
      <c r="A257" s="2" t="s">
        <v>506</v>
      </c>
      <c r="B257" s="3" t="s">
        <v>507</v>
      </c>
      <c r="C257" s="8">
        <v>137166</v>
      </c>
      <c r="D257" s="8">
        <v>22933</v>
      </c>
      <c r="E257" s="8">
        <v>49846</v>
      </c>
      <c r="F257" s="16">
        <v>0</v>
      </c>
      <c r="G257" s="10">
        <v>5584</v>
      </c>
      <c r="H257" s="10">
        <v>2671</v>
      </c>
      <c r="I257" s="10">
        <v>494054.0700000003</v>
      </c>
      <c r="J257" s="8">
        <v>90599</v>
      </c>
      <c r="K257" s="8">
        <f t="shared" si="5"/>
        <v>802853.0700000003</v>
      </c>
    </row>
    <row r="258" spans="1:11">
      <c r="A258" s="2" t="s">
        <v>508</v>
      </c>
      <c r="B258" s="3" t="s">
        <v>509</v>
      </c>
      <c r="C258" s="8">
        <v>177780</v>
      </c>
      <c r="D258" s="8">
        <v>24124</v>
      </c>
      <c r="E258" s="8">
        <v>70914</v>
      </c>
      <c r="F258" s="16">
        <v>0</v>
      </c>
      <c r="G258" s="10">
        <v>6327</v>
      </c>
      <c r="H258" s="10">
        <v>2810</v>
      </c>
      <c r="I258" s="10">
        <v>812953.12000000011</v>
      </c>
      <c r="J258" s="8">
        <v>95309</v>
      </c>
      <c r="K258" s="8">
        <f t="shared" si="5"/>
        <v>1190217.1200000001</v>
      </c>
    </row>
    <row r="259" spans="1:11">
      <c r="A259" s="2" t="s">
        <v>510</v>
      </c>
      <c r="B259" s="3" t="s">
        <v>511</v>
      </c>
      <c r="C259" s="8">
        <v>195118</v>
      </c>
      <c r="D259" s="8">
        <v>35851</v>
      </c>
      <c r="E259" s="8">
        <v>84422</v>
      </c>
      <c r="F259" s="16">
        <v>0</v>
      </c>
      <c r="G259" s="10">
        <v>9005</v>
      </c>
      <c r="H259" s="10">
        <v>4176</v>
      </c>
      <c r="I259" s="10">
        <v>981780.50999999978</v>
      </c>
      <c r="J259" s="8">
        <v>141637</v>
      </c>
      <c r="K259" s="8">
        <f t="shared" si="5"/>
        <v>1451989.5099999998</v>
      </c>
    </row>
    <row r="260" spans="1:11">
      <c r="A260" s="2" t="s">
        <v>512</v>
      </c>
      <c r="B260" s="3" t="s">
        <v>513</v>
      </c>
      <c r="C260" s="8">
        <v>145310</v>
      </c>
      <c r="D260" s="8">
        <v>33990.9</v>
      </c>
      <c r="E260" s="8">
        <v>46946</v>
      </c>
      <c r="F260" s="16">
        <v>0</v>
      </c>
      <c r="G260" s="10">
        <v>5860</v>
      </c>
      <c r="H260" s="10">
        <v>3221</v>
      </c>
      <c r="I260" s="10">
        <v>392879.49000000022</v>
      </c>
      <c r="J260" s="8">
        <v>89315</v>
      </c>
      <c r="K260" s="8">
        <f t="shared" si="5"/>
        <v>717522.39000000025</v>
      </c>
    </row>
    <row r="261" spans="1:11">
      <c r="A261" s="2" t="s">
        <v>514</v>
      </c>
      <c r="B261" s="3" t="s">
        <v>515</v>
      </c>
      <c r="C261" s="8">
        <v>76544</v>
      </c>
      <c r="D261" s="8">
        <v>4927</v>
      </c>
      <c r="E261" s="8">
        <v>38388</v>
      </c>
      <c r="F261" s="16">
        <v>2765</v>
      </c>
      <c r="G261" s="10">
        <v>574</v>
      </c>
      <c r="H261" s="10">
        <v>415</v>
      </c>
      <c r="I261" s="10">
        <v>22052.459999999992</v>
      </c>
      <c r="J261" s="8">
        <v>10019</v>
      </c>
      <c r="K261" s="8">
        <f t="shared" si="5"/>
        <v>155684.46</v>
      </c>
    </row>
    <row r="262" spans="1:11">
      <c r="A262" s="2" t="s">
        <v>516</v>
      </c>
      <c r="B262" s="3" t="s">
        <v>517</v>
      </c>
      <c r="C262" s="8">
        <v>113102</v>
      </c>
      <c r="D262" s="8">
        <v>12003</v>
      </c>
      <c r="E262" s="8">
        <v>52444</v>
      </c>
      <c r="F262" s="16">
        <v>11280</v>
      </c>
      <c r="G262" s="10">
        <v>2933</v>
      </c>
      <c r="H262" s="10">
        <v>1386</v>
      </c>
      <c r="I262" s="10">
        <v>232570.56000000006</v>
      </c>
      <c r="J262" s="8">
        <v>46712</v>
      </c>
      <c r="K262" s="8">
        <f t="shared" si="5"/>
        <v>472430.56000000006</v>
      </c>
    </row>
    <row r="263" spans="1:11">
      <c r="A263" s="2" t="s">
        <v>518</v>
      </c>
      <c r="B263" s="3" t="s">
        <v>519</v>
      </c>
      <c r="C263" s="8">
        <v>89092</v>
      </c>
      <c r="D263" s="8">
        <v>11859</v>
      </c>
      <c r="E263" s="8">
        <v>46758</v>
      </c>
      <c r="F263" s="16">
        <v>5381</v>
      </c>
      <c r="G263" s="10">
        <v>1860</v>
      </c>
      <c r="H263" s="10">
        <v>1129</v>
      </c>
      <c r="I263" s="10">
        <v>113013.51000000001</v>
      </c>
      <c r="J263" s="8">
        <v>31855</v>
      </c>
      <c r="K263" s="8">
        <f t="shared" ref="K263:K326" si="6">SUM(C263:J263)</f>
        <v>300947.51</v>
      </c>
    </row>
    <row r="264" spans="1:11">
      <c r="A264" s="2" t="s">
        <v>520</v>
      </c>
      <c r="B264" s="3" t="s">
        <v>521</v>
      </c>
      <c r="C264" s="8">
        <v>175802</v>
      </c>
      <c r="D264" s="8">
        <v>32577</v>
      </c>
      <c r="E264" s="8">
        <v>101416</v>
      </c>
      <c r="F264" s="16">
        <v>37523</v>
      </c>
      <c r="G264" s="10">
        <v>6897</v>
      </c>
      <c r="H264" s="10">
        <v>3404</v>
      </c>
      <c r="I264" s="10">
        <v>487160.51999999955</v>
      </c>
      <c r="J264" s="8">
        <v>105542</v>
      </c>
      <c r="K264" s="8">
        <f t="shared" si="6"/>
        <v>950321.51999999955</v>
      </c>
    </row>
    <row r="265" spans="1:11">
      <c r="A265" s="2" t="s">
        <v>522</v>
      </c>
      <c r="B265" s="3" t="s">
        <v>523</v>
      </c>
      <c r="C265" s="8">
        <v>139628</v>
      </c>
      <c r="D265" s="8">
        <v>28422</v>
      </c>
      <c r="E265" s="8">
        <v>46106</v>
      </c>
      <c r="F265" s="16">
        <v>21217</v>
      </c>
      <c r="G265" s="10">
        <v>6558</v>
      </c>
      <c r="H265" s="10">
        <v>3214</v>
      </c>
      <c r="I265" s="10">
        <v>439225.87999999989</v>
      </c>
      <c r="J265" s="8">
        <v>106527</v>
      </c>
      <c r="K265" s="8">
        <f t="shared" si="6"/>
        <v>790897.87999999989</v>
      </c>
    </row>
    <row r="266" spans="1:11">
      <c r="A266" s="2" t="s">
        <v>524</v>
      </c>
      <c r="B266" s="3" t="s">
        <v>525</v>
      </c>
      <c r="C266" s="8">
        <v>295502</v>
      </c>
      <c r="D266" s="8">
        <v>78506</v>
      </c>
      <c r="E266" s="8">
        <v>288258</v>
      </c>
      <c r="F266" s="16">
        <v>0</v>
      </c>
      <c r="G266" s="10">
        <v>19579</v>
      </c>
      <c r="H266" s="10">
        <v>9144</v>
      </c>
      <c r="I266" s="10">
        <v>1486275.6600000001</v>
      </c>
      <c r="J266" s="8">
        <v>310162</v>
      </c>
      <c r="K266" s="8">
        <f t="shared" si="6"/>
        <v>2487426.66</v>
      </c>
    </row>
    <row r="267" spans="1:11">
      <c r="A267" s="2" t="s">
        <v>526</v>
      </c>
      <c r="B267" s="3" t="s">
        <v>527</v>
      </c>
      <c r="C267" s="8">
        <v>80542</v>
      </c>
      <c r="D267" s="8">
        <v>27693</v>
      </c>
      <c r="E267" s="8">
        <v>28646</v>
      </c>
      <c r="F267" s="16">
        <v>10900</v>
      </c>
      <c r="G267" s="10">
        <v>2483</v>
      </c>
      <c r="H267" s="10">
        <v>2135</v>
      </c>
      <c r="I267" s="10">
        <v>104357.98999999999</v>
      </c>
      <c r="J267" s="8">
        <v>44657</v>
      </c>
      <c r="K267" s="8">
        <f t="shared" si="6"/>
        <v>301413.99</v>
      </c>
    </row>
    <row r="268" spans="1:11">
      <c r="A268" s="2" t="s">
        <v>528</v>
      </c>
      <c r="B268" s="3" t="s">
        <v>529</v>
      </c>
      <c r="C268" s="8">
        <v>207402</v>
      </c>
      <c r="D268" s="8">
        <v>45659</v>
      </c>
      <c r="E268" s="8">
        <v>84966</v>
      </c>
      <c r="F268" s="16">
        <v>47956</v>
      </c>
      <c r="G268" s="10">
        <v>10188</v>
      </c>
      <c r="H268" s="10">
        <v>4792</v>
      </c>
      <c r="I268" s="10">
        <v>1342861.0600000005</v>
      </c>
      <c r="J268" s="8">
        <v>149129</v>
      </c>
      <c r="K268" s="8">
        <f t="shared" si="6"/>
        <v>1892953.0600000005</v>
      </c>
    </row>
    <row r="269" spans="1:11">
      <c r="A269" s="2" t="s">
        <v>530</v>
      </c>
      <c r="B269" s="3" t="s">
        <v>531</v>
      </c>
      <c r="C269" s="8">
        <v>150166</v>
      </c>
      <c r="D269" s="8">
        <v>25280</v>
      </c>
      <c r="E269" s="8">
        <v>87776</v>
      </c>
      <c r="F269" s="16">
        <v>0</v>
      </c>
      <c r="G269" s="10">
        <v>6146</v>
      </c>
      <c r="H269" s="10">
        <v>2902</v>
      </c>
      <c r="I269" s="10">
        <v>525361.65000000037</v>
      </c>
      <c r="J269" s="8">
        <v>97364</v>
      </c>
      <c r="K269" s="8">
        <f t="shared" si="6"/>
        <v>894995.65000000037</v>
      </c>
    </row>
    <row r="270" spans="1:11">
      <c r="A270" s="2" t="s">
        <v>532</v>
      </c>
      <c r="B270" s="3" t="s">
        <v>533</v>
      </c>
      <c r="C270" s="8">
        <v>296510</v>
      </c>
      <c r="D270" s="8">
        <v>71613</v>
      </c>
      <c r="E270" s="8">
        <v>60506</v>
      </c>
      <c r="F270" s="16">
        <v>0</v>
      </c>
      <c r="G270" s="10">
        <v>17613</v>
      </c>
      <c r="H270" s="10">
        <v>8341</v>
      </c>
      <c r="I270" s="10">
        <v>1277129.3800000008</v>
      </c>
      <c r="J270" s="8">
        <v>282931</v>
      </c>
      <c r="K270" s="8">
        <f t="shared" si="6"/>
        <v>2014643.3800000008</v>
      </c>
    </row>
    <row r="271" spans="1:11">
      <c r="A271" s="2" t="s">
        <v>534</v>
      </c>
      <c r="B271" s="3" t="s">
        <v>535</v>
      </c>
      <c r="C271" s="8">
        <v>367726</v>
      </c>
      <c r="D271" s="8">
        <v>119774</v>
      </c>
      <c r="E271" s="8">
        <v>573092</v>
      </c>
      <c r="F271" s="16">
        <v>42172</v>
      </c>
      <c r="G271" s="10">
        <v>22611</v>
      </c>
      <c r="H271" s="10">
        <v>12097</v>
      </c>
      <c r="I271" s="10">
        <v>1548873.5099999998</v>
      </c>
      <c r="J271" s="8">
        <v>363126</v>
      </c>
      <c r="K271" s="8">
        <f t="shared" si="6"/>
        <v>3049471.51</v>
      </c>
    </row>
    <row r="272" spans="1:11">
      <c r="A272" s="2" t="s">
        <v>536</v>
      </c>
      <c r="B272" s="3" t="s">
        <v>537</v>
      </c>
      <c r="C272" s="8">
        <v>65752</v>
      </c>
      <c r="D272" s="8">
        <v>4820</v>
      </c>
      <c r="E272" s="8">
        <v>34760</v>
      </c>
      <c r="F272" s="16">
        <v>6340</v>
      </c>
      <c r="G272" s="10">
        <v>680</v>
      </c>
      <c r="H272" s="10">
        <v>453</v>
      </c>
      <c r="I272" s="10">
        <v>13535.440000000002</v>
      </c>
      <c r="J272" s="8">
        <v>12588</v>
      </c>
      <c r="K272" s="8">
        <f t="shared" si="6"/>
        <v>138928.44</v>
      </c>
    </row>
    <row r="273" spans="1:11">
      <c r="A273" s="2" t="s">
        <v>538</v>
      </c>
      <c r="B273" s="3" t="s">
        <v>539</v>
      </c>
      <c r="C273" s="8">
        <v>97992</v>
      </c>
      <c r="D273" s="8">
        <v>21356</v>
      </c>
      <c r="E273" s="8">
        <v>45284</v>
      </c>
      <c r="F273" s="16">
        <v>3811</v>
      </c>
      <c r="G273" s="10">
        <v>2273</v>
      </c>
      <c r="H273" s="10">
        <v>1727</v>
      </c>
      <c r="I273" s="10">
        <v>86611.819999999949</v>
      </c>
      <c r="J273" s="8">
        <v>39219</v>
      </c>
      <c r="K273" s="8">
        <f t="shared" si="6"/>
        <v>298273.81999999995</v>
      </c>
    </row>
    <row r="274" spans="1:11">
      <c r="A274" s="2" t="s">
        <v>540</v>
      </c>
      <c r="B274" s="3" t="s">
        <v>541</v>
      </c>
      <c r="C274" s="8">
        <v>303076</v>
      </c>
      <c r="D274" s="8">
        <v>48972</v>
      </c>
      <c r="E274" s="8">
        <v>227772</v>
      </c>
      <c r="F274" s="16">
        <v>18022</v>
      </c>
      <c r="G274" s="10">
        <v>10025</v>
      </c>
      <c r="H274" s="10">
        <v>5422</v>
      </c>
      <c r="I274" s="10">
        <v>705157.04</v>
      </c>
      <c r="J274" s="8">
        <v>176703</v>
      </c>
      <c r="K274" s="8">
        <f t="shared" si="6"/>
        <v>1495149.04</v>
      </c>
    </row>
    <row r="275" spans="1:11">
      <c r="A275" s="2" t="s">
        <v>542</v>
      </c>
      <c r="B275" s="3" t="s">
        <v>543</v>
      </c>
      <c r="C275" s="8">
        <v>115718</v>
      </c>
      <c r="D275" s="8">
        <v>15160</v>
      </c>
      <c r="E275" s="8">
        <v>55044</v>
      </c>
      <c r="F275" s="16">
        <v>0</v>
      </c>
      <c r="G275" s="10">
        <v>3973</v>
      </c>
      <c r="H275" s="10">
        <v>1766</v>
      </c>
      <c r="I275" s="10">
        <v>480256.63999999966</v>
      </c>
      <c r="J275" s="8">
        <v>59900</v>
      </c>
      <c r="K275" s="8">
        <f t="shared" si="6"/>
        <v>731817.63999999966</v>
      </c>
    </row>
    <row r="276" spans="1:11">
      <c r="A276" s="2" t="s">
        <v>544</v>
      </c>
      <c r="B276" s="3" t="s">
        <v>545</v>
      </c>
      <c r="C276" s="8">
        <v>161834</v>
      </c>
      <c r="D276" s="8">
        <v>36645</v>
      </c>
      <c r="E276" s="8">
        <v>48584</v>
      </c>
      <c r="F276" s="16">
        <v>0</v>
      </c>
      <c r="G276" s="10">
        <v>9162</v>
      </c>
      <c r="H276" s="10">
        <v>4170</v>
      </c>
      <c r="I276" s="10">
        <v>803674.5</v>
      </c>
      <c r="J276" s="8">
        <v>138939</v>
      </c>
      <c r="K276" s="8">
        <f t="shared" si="6"/>
        <v>1203008.5</v>
      </c>
    </row>
    <row r="277" spans="1:11">
      <c r="A277" s="2" t="s">
        <v>546</v>
      </c>
      <c r="B277" s="3" t="s">
        <v>547</v>
      </c>
      <c r="C277" s="8">
        <v>255758</v>
      </c>
      <c r="D277" s="8">
        <v>90016</v>
      </c>
      <c r="E277" s="8">
        <v>64416</v>
      </c>
      <c r="F277" s="16">
        <v>13694</v>
      </c>
      <c r="G277" s="10">
        <v>15536</v>
      </c>
      <c r="H277" s="10">
        <v>8938</v>
      </c>
      <c r="I277" s="10">
        <v>991392.08000000007</v>
      </c>
      <c r="J277" s="8">
        <v>263792</v>
      </c>
      <c r="K277" s="8">
        <f t="shared" si="6"/>
        <v>1703542.08</v>
      </c>
    </row>
    <row r="278" spans="1:11">
      <c r="A278" s="2" t="s">
        <v>548</v>
      </c>
      <c r="B278" s="3" t="s">
        <v>549</v>
      </c>
      <c r="C278" s="8">
        <v>186490</v>
      </c>
      <c r="D278" s="8">
        <v>43743</v>
      </c>
      <c r="E278" s="8">
        <v>77172</v>
      </c>
      <c r="F278" s="16">
        <v>37114</v>
      </c>
      <c r="G278" s="10">
        <v>9954</v>
      </c>
      <c r="H278" s="10">
        <v>4706</v>
      </c>
      <c r="I278" s="10">
        <v>923948.24000000022</v>
      </c>
      <c r="J278" s="8">
        <v>149729</v>
      </c>
      <c r="K278" s="8">
        <f t="shared" si="6"/>
        <v>1432856.2400000002</v>
      </c>
    </row>
    <row r="279" spans="1:11">
      <c r="A279" s="2" t="s">
        <v>550</v>
      </c>
      <c r="B279" s="3" t="s">
        <v>551</v>
      </c>
      <c r="C279" s="8">
        <v>120630</v>
      </c>
      <c r="D279" s="8">
        <v>14045</v>
      </c>
      <c r="E279" s="8">
        <v>50032</v>
      </c>
      <c r="F279" s="16">
        <v>0</v>
      </c>
      <c r="G279" s="10">
        <v>3695</v>
      </c>
      <c r="H279" s="10">
        <v>1636</v>
      </c>
      <c r="I279" s="10">
        <v>300751.23</v>
      </c>
      <c r="J279" s="8">
        <v>55490</v>
      </c>
      <c r="K279" s="8">
        <f t="shared" si="6"/>
        <v>546279.23</v>
      </c>
    </row>
    <row r="280" spans="1:11">
      <c r="A280" s="2" t="s">
        <v>552</v>
      </c>
      <c r="B280" s="3" t="s">
        <v>553</v>
      </c>
      <c r="C280" s="8">
        <v>283968</v>
      </c>
      <c r="D280" s="8">
        <v>83003</v>
      </c>
      <c r="E280" s="8">
        <v>65298</v>
      </c>
      <c r="F280" s="16">
        <v>0</v>
      </c>
      <c r="G280" s="10">
        <v>19451</v>
      </c>
      <c r="H280" s="10">
        <v>9404</v>
      </c>
      <c r="I280" s="10">
        <v>1344366.9499999993</v>
      </c>
      <c r="J280" s="8">
        <v>312260</v>
      </c>
      <c r="K280" s="8">
        <f t="shared" si="6"/>
        <v>2117750.9499999993</v>
      </c>
    </row>
    <row r="281" spans="1:11">
      <c r="A281" s="2" t="s">
        <v>554</v>
      </c>
      <c r="B281" s="3" t="s">
        <v>555</v>
      </c>
      <c r="C281" s="8">
        <v>127690</v>
      </c>
      <c r="D281" s="8">
        <v>8681</v>
      </c>
      <c r="E281" s="8">
        <v>72714</v>
      </c>
      <c r="F281" s="16">
        <v>0</v>
      </c>
      <c r="G281" s="10">
        <v>2248</v>
      </c>
      <c r="H281" s="10">
        <v>1011</v>
      </c>
      <c r="I281" s="10">
        <v>182562.33000000007</v>
      </c>
      <c r="J281" s="8">
        <v>34296</v>
      </c>
      <c r="K281" s="8">
        <f t="shared" si="6"/>
        <v>429202.33000000007</v>
      </c>
    </row>
    <row r="282" spans="1:11">
      <c r="A282" s="2" t="s">
        <v>556</v>
      </c>
      <c r="B282" s="3" t="s">
        <v>557</v>
      </c>
      <c r="C282" s="8">
        <v>642266</v>
      </c>
      <c r="D282" s="8">
        <v>169700</v>
      </c>
      <c r="E282" s="8">
        <v>250210</v>
      </c>
      <c r="F282" s="16">
        <v>122239</v>
      </c>
      <c r="G282" s="10">
        <v>35110</v>
      </c>
      <c r="H282" s="10">
        <v>17506</v>
      </c>
      <c r="I282" s="10">
        <v>2784380.09</v>
      </c>
      <c r="J282" s="8">
        <v>536276</v>
      </c>
      <c r="K282" s="8">
        <f t="shared" si="6"/>
        <v>4557687.09</v>
      </c>
    </row>
    <row r="283" spans="1:11">
      <c r="A283" s="2" t="s">
        <v>558</v>
      </c>
      <c r="B283" s="3" t="s">
        <v>559</v>
      </c>
      <c r="C283" s="8">
        <v>1334964</v>
      </c>
      <c r="D283" s="8">
        <v>453086</v>
      </c>
      <c r="E283" s="8">
        <v>565360</v>
      </c>
      <c r="F283" s="16">
        <v>272090</v>
      </c>
      <c r="G283" s="10">
        <v>96733</v>
      </c>
      <c r="H283" s="10">
        <v>48993</v>
      </c>
      <c r="I283" s="10">
        <v>5206999.200000003</v>
      </c>
      <c r="J283" s="8">
        <v>1565542</v>
      </c>
      <c r="K283" s="8">
        <f t="shared" si="6"/>
        <v>9543767.200000003</v>
      </c>
    </row>
    <row r="284" spans="1:11">
      <c r="A284" s="2" t="s">
        <v>560</v>
      </c>
      <c r="B284" s="3" t="s">
        <v>561</v>
      </c>
      <c r="C284" s="8">
        <v>164754</v>
      </c>
      <c r="D284" s="8">
        <v>33957</v>
      </c>
      <c r="E284" s="8">
        <v>72596</v>
      </c>
      <c r="F284" s="16">
        <v>34295</v>
      </c>
      <c r="G284" s="10">
        <v>7547</v>
      </c>
      <c r="H284" s="10">
        <v>3795</v>
      </c>
      <c r="I284" s="10">
        <v>647799.21999999974</v>
      </c>
      <c r="J284" s="8">
        <v>124638</v>
      </c>
      <c r="K284" s="8">
        <f t="shared" si="6"/>
        <v>1089381.2199999997</v>
      </c>
    </row>
    <row r="285" spans="1:11">
      <c r="A285" s="2" t="s">
        <v>562</v>
      </c>
      <c r="B285" s="3" t="s">
        <v>563</v>
      </c>
      <c r="C285" s="8">
        <v>170120</v>
      </c>
      <c r="D285" s="8">
        <v>35130</v>
      </c>
      <c r="E285" s="8">
        <v>74782</v>
      </c>
      <c r="F285" s="16">
        <v>36388</v>
      </c>
      <c r="G285" s="10">
        <v>5777</v>
      </c>
      <c r="H285" s="10">
        <v>3481</v>
      </c>
      <c r="I285" s="10">
        <v>188781.20999999996</v>
      </c>
      <c r="J285" s="8">
        <v>102502</v>
      </c>
      <c r="K285" s="8">
        <f t="shared" si="6"/>
        <v>616961.21</v>
      </c>
    </row>
    <row r="286" spans="1:11">
      <c r="A286" s="2" t="s">
        <v>564</v>
      </c>
      <c r="B286" s="3" t="s">
        <v>565</v>
      </c>
      <c r="C286" s="8">
        <v>73946</v>
      </c>
      <c r="D286" s="8">
        <v>14632</v>
      </c>
      <c r="E286" s="8">
        <v>31120</v>
      </c>
      <c r="F286" s="16">
        <v>3722</v>
      </c>
      <c r="G286" s="10">
        <v>725</v>
      </c>
      <c r="H286" s="10">
        <v>953</v>
      </c>
      <c r="I286" s="10">
        <v>23465.140000000014</v>
      </c>
      <c r="J286" s="8">
        <v>13187</v>
      </c>
      <c r="K286" s="8">
        <f t="shared" si="6"/>
        <v>161750.14000000001</v>
      </c>
    </row>
    <row r="287" spans="1:11">
      <c r="A287" s="2" t="s">
        <v>566</v>
      </c>
      <c r="B287" s="3" t="s">
        <v>567</v>
      </c>
      <c r="C287" s="8">
        <v>90940</v>
      </c>
      <c r="D287" s="8">
        <v>8912</v>
      </c>
      <c r="E287" s="8">
        <v>34726</v>
      </c>
      <c r="F287" s="16">
        <v>0</v>
      </c>
      <c r="G287" s="10">
        <v>2081</v>
      </c>
      <c r="H287" s="10">
        <v>1018</v>
      </c>
      <c r="I287" s="10">
        <v>174262.42999999993</v>
      </c>
      <c r="J287" s="8">
        <v>33996</v>
      </c>
      <c r="K287" s="8">
        <f t="shared" si="6"/>
        <v>345935.42999999993</v>
      </c>
    </row>
    <row r="288" spans="1:11">
      <c r="A288" s="2" t="s">
        <v>568</v>
      </c>
      <c r="B288" s="3" t="s">
        <v>569</v>
      </c>
      <c r="C288" s="8">
        <v>101942</v>
      </c>
      <c r="D288" s="8">
        <v>25822</v>
      </c>
      <c r="E288" s="8">
        <v>55556</v>
      </c>
      <c r="F288" s="16">
        <v>10785</v>
      </c>
      <c r="G288" s="10">
        <v>2592</v>
      </c>
      <c r="H288" s="10">
        <v>2041</v>
      </c>
      <c r="I288" s="10">
        <v>110297.07000000007</v>
      </c>
      <c r="J288" s="8">
        <v>44614</v>
      </c>
      <c r="K288" s="8">
        <f t="shared" si="6"/>
        <v>353649.07000000007</v>
      </c>
    </row>
    <row r="289" spans="1:11">
      <c r="A289" s="2" t="s">
        <v>570</v>
      </c>
      <c r="B289" s="3" t="s">
        <v>571</v>
      </c>
      <c r="C289" s="8">
        <v>331126</v>
      </c>
      <c r="D289" s="8">
        <v>38938</v>
      </c>
      <c r="E289" s="8">
        <v>148820</v>
      </c>
      <c r="F289" s="16">
        <v>32698</v>
      </c>
      <c r="G289" s="10">
        <v>9027</v>
      </c>
      <c r="H289" s="10">
        <v>4223</v>
      </c>
      <c r="I289" s="10">
        <v>616263.91000000015</v>
      </c>
      <c r="J289" s="8">
        <v>135300</v>
      </c>
      <c r="K289" s="8">
        <f t="shared" si="6"/>
        <v>1316395.9100000001</v>
      </c>
    </row>
    <row r="290" spans="1:11">
      <c r="A290" s="2" t="s">
        <v>572</v>
      </c>
      <c r="B290" s="3" t="s">
        <v>573</v>
      </c>
      <c r="C290" s="8">
        <v>176204</v>
      </c>
      <c r="D290" s="8">
        <v>36695</v>
      </c>
      <c r="E290" s="8">
        <v>84084</v>
      </c>
      <c r="F290" s="16">
        <v>0</v>
      </c>
      <c r="G290" s="10">
        <v>8812</v>
      </c>
      <c r="H290" s="10">
        <v>4274</v>
      </c>
      <c r="I290" s="10">
        <v>425501.21999999974</v>
      </c>
      <c r="J290" s="8">
        <v>144976</v>
      </c>
      <c r="K290" s="8">
        <f t="shared" si="6"/>
        <v>880546.21999999974</v>
      </c>
    </row>
    <row r="291" spans="1:11">
      <c r="A291" s="2" t="s">
        <v>574</v>
      </c>
      <c r="B291" s="3" t="s">
        <v>575</v>
      </c>
      <c r="C291" s="8">
        <v>216030</v>
      </c>
      <c r="D291" s="8">
        <v>34896</v>
      </c>
      <c r="E291" s="8">
        <v>96498</v>
      </c>
      <c r="F291" s="16">
        <v>0</v>
      </c>
      <c r="G291" s="10">
        <v>8306</v>
      </c>
      <c r="H291" s="10">
        <v>4065</v>
      </c>
      <c r="I291" s="10">
        <v>452611.1799999997</v>
      </c>
      <c r="J291" s="8">
        <v>137869</v>
      </c>
      <c r="K291" s="8">
        <f t="shared" si="6"/>
        <v>950275.1799999997</v>
      </c>
    </row>
    <row r="292" spans="1:11">
      <c r="A292" s="2" t="s">
        <v>576</v>
      </c>
      <c r="B292" s="3" t="s">
        <v>577</v>
      </c>
      <c r="C292" s="8">
        <v>72886</v>
      </c>
      <c r="D292" s="8">
        <v>17270</v>
      </c>
      <c r="E292" s="8">
        <v>32436</v>
      </c>
      <c r="F292" s="16">
        <v>7210</v>
      </c>
      <c r="G292" s="10">
        <v>854</v>
      </c>
      <c r="H292" s="10">
        <v>1112</v>
      </c>
      <c r="I292" s="10">
        <v>40350.989999999991</v>
      </c>
      <c r="J292" s="8">
        <v>14814</v>
      </c>
      <c r="K292" s="8">
        <f t="shared" si="6"/>
        <v>186932.99</v>
      </c>
    </row>
    <row r="293" spans="1:11">
      <c r="A293" s="2" t="s">
        <v>578</v>
      </c>
      <c r="B293" s="3" t="s">
        <v>579</v>
      </c>
      <c r="C293" s="8">
        <v>89876</v>
      </c>
      <c r="D293" s="8">
        <v>6793</v>
      </c>
      <c r="E293" s="8">
        <v>62834</v>
      </c>
      <c r="F293" s="16">
        <v>1339</v>
      </c>
      <c r="G293" s="10">
        <v>1576</v>
      </c>
      <c r="H293" s="10">
        <v>780</v>
      </c>
      <c r="I293" s="10">
        <v>68453.140000000014</v>
      </c>
      <c r="J293" s="8">
        <v>26160</v>
      </c>
      <c r="K293" s="8">
        <f t="shared" si="6"/>
        <v>257811.14</v>
      </c>
    </row>
    <row r="294" spans="1:11">
      <c r="A294" s="2" t="s">
        <v>580</v>
      </c>
      <c r="B294" s="3" t="s">
        <v>581</v>
      </c>
      <c r="C294" s="8">
        <v>111434</v>
      </c>
      <c r="D294" s="8">
        <v>12388</v>
      </c>
      <c r="E294" s="8">
        <v>49426</v>
      </c>
      <c r="F294" s="16">
        <v>0</v>
      </c>
      <c r="G294" s="10">
        <v>2880</v>
      </c>
      <c r="H294" s="10">
        <v>1443</v>
      </c>
      <c r="I294" s="10">
        <v>139252.39999999991</v>
      </c>
      <c r="J294" s="8">
        <v>48939</v>
      </c>
      <c r="K294" s="8">
        <f t="shared" si="6"/>
        <v>365762.39999999991</v>
      </c>
    </row>
    <row r="295" spans="1:11">
      <c r="A295" s="2" t="s">
        <v>582</v>
      </c>
      <c r="B295" s="3" t="s">
        <v>583</v>
      </c>
      <c r="C295" s="8">
        <v>87730</v>
      </c>
      <c r="D295" s="8">
        <v>10967</v>
      </c>
      <c r="E295" s="8">
        <v>39354</v>
      </c>
      <c r="F295" s="16">
        <v>0</v>
      </c>
      <c r="G295" s="10">
        <v>2523</v>
      </c>
      <c r="H295" s="10">
        <v>1277</v>
      </c>
      <c r="I295" s="10">
        <v>111008.43999999994</v>
      </c>
      <c r="J295" s="8">
        <v>43330</v>
      </c>
      <c r="K295" s="8">
        <f t="shared" si="6"/>
        <v>296189.43999999994</v>
      </c>
    </row>
    <row r="296" spans="1:11">
      <c r="A296" s="2" t="s">
        <v>584</v>
      </c>
      <c r="B296" s="3" t="s">
        <v>585</v>
      </c>
      <c r="C296" s="8">
        <v>201162</v>
      </c>
      <c r="D296" s="8">
        <v>45159</v>
      </c>
      <c r="E296" s="8">
        <v>57270</v>
      </c>
      <c r="F296" s="16">
        <v>0</v>
      </c>
      <c r="G296" s="10">
        <v>10957</v>
      </c>
      <c r="H296" s="10">
        <v>5260</v>
      </c>
      <c r="I296" s="10">
        <v>771700.61000000034</v>
      </c>
      <c r="J296" s="8">
        <v>178416</v>
      </c>
      <c r="K296" s="8">
        <f t="shared" si="6"/>
        <v>1269924.6100000003</v>
      </c>
    </row>
    <row r="297" spans="1:11">
      <c r="A297" s="2" t="s">
        <v>586</v>
      </c>
      <c r="B297" s="3" t="s">
        <v>587</v>
      </c>
      <c r="C297" s="8">
        <v>119416</v>
      </c>
      <c r="D297" s="8">
        <v>17868</v>
      </c>
      <c r="E297" s="8">
        <v>48940</v>
      </c>
      <c r="F297" s="16">
        <v>21074</v>
      </c>
      <c r="G297" s="10">
        <v>3867</v>
      </c>
      <c r="H297" s="10">
        <v>1893</v>
      </c>
      <c r="I297" s="10">
        <v>404591.95000000019</v>
      </c>
      <c r="J297" s="8">
        <v>59429</v>
      </c>
      <c r="K297" s="8">
        <f t="shared" si="6"/>
        <v>677078.95000000019</v>
      </c>
    </row>
    <row r="298" spans="1:11">
      <c r="A298" s="2" t="s">
        <v>588</v>
      </c>
      <c r="B298" s="3" t="s">
        <v>589</v>
      </c>
      <c r="C298" s="8">
        <v>704680</v>
      </c>
      <c r="D298" s="8">
        <v>489796</v>
      </c>
      <c r="E298" s="8">
        <v>326128</v>
      </c>
      <c r="F298" s="16">
        <v>195799</v>
      </c>
      <c r="G298" s="10">
        <v>31371</v>
      </c>
      <c r="H298" s="10">
        <v>35657</v>
      </c>
      <c r="I298" s="10">
        <v>627193.09999999963</v>
      </c>
      <c r="J298" s="8">
        <v>665154</v>
      </c>
      <c r="K298" s="8">
        <f t="shared" si="6"/>
        <v>3075778.0999999996</v>
      </c>
    </row>
    <row r="299" spans="1:11">
      <c r="A299" s="2" t="s">
        <v>590</v>
      </c>
      <c r="B299" s="3" t="s">
        <v>591</v>
      </c>
      <c r="C299" s="8">
        <v>266502</v>
      </c>
      <c r="D299" s="8">
        <v>125866</v>
      </c>
      <c r="E299" s="8">
        <v>144232</v>
      </c>
      <c r="F299" s="16">
        <v>67196</v>
      </c>
      <c r="G299" s="10">
        <v>13748</v>
      </c>
      <c r="H299" s="10">
        <v>10833</v>
      </c>
      <c r="I299" s="10">
        <v>549446.98000000045</v>
      </c>
      <c r="J299" s="8">
        <v>270043</v>
      </c>
      <c r="K299" s="8">
        <f t="shared" si="6"/>
        <v>1447866.9800000004</v>
      </c>
    </row>
    <row r="300" spans="1:11">
      <c r="A300" s="2" t="s">
        <v>592</v>
      </c>
      <c r="B300" s="3" t="s">
        <v>593</v>
      </c>
      <c r="C300" s="8">
        <v>526266</v>
      </c>
      <c r="D300" s="8">
        <v>242778</v>
      </c>
      <c r="E300" s="8">
        <v>265938</v>
      </c>
      <c r="F300" s="16">
        <v>92799</v>
      </c>
      <c r="G300" s="10">
        <v>20169</v>
      </c>
      <c r="H300" s="10">
        <v>18630</v>
      </c>
      <c r="I300" s="10">
        <v>766367.05999999959</v>
      </c>
      <c r="J300" s="8">
        <v>386419</v>
      </c>
      <c r="K300" s="8">
        <f t="shared" si="6"/>
        <v>2319366.0599999996</v>
      </c>
    </row>
    <row r="301" spans="1:11">
      <c r="A301" s="2" t="s">
        <v>594</v>
      </c>
      <c r="B301" s="3" t="s">
        <v>595</v>
      </c>
      <c r="C301" s="8">
        <v>90858</v>
      </c>
      <c r="D301" s="8">
        <v>21431</v>
      </c>
      <c r="E301" s="8">
        <v>43628</v>
      </c>
      <c r="F301" s="16">
        <v>9390</v>
      </c>
      <c r="G301" s="10">
        <v>2312</v>
      </c>
      <c r="H301" s="10">
        <v>1740</v>
      </c>
      <c r="I301" s="10">
        <v>81311.489999999991</v>
      </c>
      <c r="J301" s="8">
        <v>39776</v>
      </c>
      <c r="K301" s="8">
        <f t="shared" si="6"/>
        <v>290446.49</v>
      </c>
    </row>
    <row r="302" spans="1:11">
      <c r="A302" s="2" t="s">
        <v>596</v>
      </c>
      <c r="B302" s="3" t="s">
        <v>597</v>
      </c>
      <c r="C302" s="8">
        <v>141720</v>
      </c>
      <c r="D302" s="8">
        <v>42518</v>
      </c>
      <c r="E302" s="8">
        <v>59514</v>
      </c>
      <c r="F302" s="16">
        <v>1223</v>
      </c>
      <c r="G302" s="10">
        <v>6048</v>
      </c>
      <c r="H302" s="10">
        <v>3673</v>
      </c>
      <c r="I302" s="10">
        <v>567684.09999999963</v>
      </c>
      <c r="J302" s="8">
        <v>92055</v>
      </c>
      <c r="K302" s="8">
        <f t="shared" si="6"/>
        <v>914435.09999999963</v>
      </c>
    </row>
    <row r="303" spans="1:11">
      <c r="A303" s="2" t="s">
        <v>598</v>
      </c>
      <c r="B303" s="3" t="s">
        <v>599</v>
      </c>
      <c r="C303" s="8">
        <v>531876</v>
      </c>
      <c r="D303" s="8">
        <v>173602</v>
      </c>
      <c r="E303" s="8">
        <v>185514</v>
      </c>
      <c r="F303" s="16">
        <v>122416</v>
      </c>
      <c r="G303" s="10">
        <v>28750</v>
      </c>
      <c r="H303" s="10">
        <v>17196</v>
      </c>
      <c r="I303" s="10">
        <v>1617772.0199999996</v>
      </c>
      <c r="J303" s="8">
        <v>506305</v>
      </c>
      <c r="K303" s="8">
        <f t="shared" si="6"/>
        <v>3183431.0199999996</v>
      </c>
    </row>
    <row r="304" spans="1:11">
      <c r="A304" s="2" t="s">
        <v>600</v>
      </c>
      <c r="B304" s="3" t="s">
        <v>601</v>
      </c>
      <c r="C304" s="8">
        <v>112014</v>
      </c>
      <c r="D304" s="8">
        <v>26848</v>
      </c>
      <c r="E304" s="8">
        <v>48828</v>
      </c>
      <c r="F304" s="16">
        <v>0</v>
      </c>
      <c r="G304" s="10">
        <v>2805</v>
      </c>
      <c r="H304" s="10">
        <v>2172</v>
      </c>
      <c r="I304" s="10">
        <v>151440.04000000004</v>
      </c>
      <c r="J304" s="8">
        <v>47440</v>
      </c>
      <c r="K304" s="8">
        <f t="shared" si="6"/>
        <v>391547.04000000004</v>
      </c>
    </row>
    <row r="305" spans="1:11">
      <c r="A305" s="2" t="s">
        <v>602</v>
      </c>
      <c r="B305" s="3" t="s">
        <v>603</v>
      </c>
      <c r="C305" s="8">
        <v>253420</v>
      </c>
      <c r="D305" s="8">
        <v>70095</v>
      </c>
      <c r="E305" s="8">
        <v>95968</v>
      </c>
      <c r="F305" s="16">
        <v>0</v>
      </c>
      <c r="G305" s="10">
        <v>16917</v>
      </c>
      <c r="H305" s="10">
        <v>8165</v>
      </c>
      <c r="I305" s="10">
        <v>1058962.6899999995</v>
      </c>
      <c r="J305" s="8">
        <v>276937</v>
      </c>
      <c r="K305" s="8">
        <f t="shared" si="6"/>
        <v>1780464.6899999995</v>
      </c>
    </row>
    <row r="306" spans="1:11">
      <c r="A306" s="2" t="s">
        <v>604</v>
      </c>
      <c r="B306" s="3" t="s">
        <v>605</v>
      </c>
      <c r="C306" s="8">
        <v>234484</v>
      </c>
      <c r="D306" s="8">
        <v>38378</v>
      </c>
      <c r="E306" s="8">
        <v>125852</v>
      </c>
      <c r="F306" s="16">
        <v>15173</v>
      </c>
      <c r="G306" s="10">
        <v>4083</v>
      </c>
      <c r="H306" s="10">
        <v>3030</v>
      </c>
      <c r="I306" s="10">
        <v>143406.85000000009</v>
      </c>
      <c r="J306" s="8">
        <v>66108</v>
      </c>
      <c r="K306" s="8">
        <f t="shared" si="6"/>
        <v>630514.85000000009</v>
      </c>
    </row>
    <row r="307" spans="1:11">
      <c r="A307" s="2" t="s">
        <v>606</v>
      </c>
      <c r="B307" s="3" t="s">
        <v>607</v>
      </c>
      <c r="C307" s="8">
        <v>242414</v>
      </c>
      <c r="D307" s="8">
        <v>52996</v>
      </c>
      <c r="E307" s="8">
        <v>66134</v>
      </c>
      <c r="F307" s="16">
        <v>25811</v>
      </c>
      <c r="G307" s="10">
        <v>11068</v>
      </c>
      <c r="H307" s="10">
        <v>5629</v>
      </c>
      <c r="I307" s="10">
        <v>740565.58000000007</v>
      </c>
      <c r="J307" s="8">
        <v>177089</v>
      </c>
      <c r="K307" s="8">
        <f t="shared" si="6"/>
        <v>1321706.58</v>
      </c>
    </row>
    <row r="308" spans="1:11">
      <c r="A308" s="2" t="s">
        <v>608</v>
      </c>
      <c r="B308" s="3" t="s">
        <v>609</v>
      </c>
      <c r="C308" s="8">
        <v>88688</v>
      </c>
      <c r="D308" s="8">
        <v>13976.1</v>
      </c>
      <c r="E308" s="8">
        <v>34140</v>
      </c>
      <c r="F308" s="16">
        <v>0</v>
      </c>
      <c r="G308" s="10">
        <v>2949</v>
      </c>
      <c r="H308" s="10">
        <v>1544</v>
      </c>
      <c r="I308" s="10">
        <v>105368.57000000007</v>
      </c>
      <c r="J308" s="8">
        <v>50180</v>
      </c>
      <c r="K308" s="8">
        <f t="shared" si="6"/>
        <v>296845.67000000004</v>
      </c>
    </row>
    <row r="309" spans="1:11">
      <c r="A309" s="2" t="s">
        <v>610</v>
      </c>
      <c r="B309" s="3" t="s">
        <v>611</v>
      </c>
      <c r="C309" s="8">
        <v>90790</v>
      </c>
      <c r="D309" s="8">
        <v>9223</v>
      </c>
      <c r="E309" s="8">
        <v>40964</v>
      </c>
      <c r="F309" s="16">
        <v>0</v>
      </c>
      <c r="G309" s="10">
        <v>2261</v>
      </c>
      <c r="H309" s="10">
        <v>1074</v>
      </c>
      <c r="I309" s="10">
        <v>159278.5</v>
      </c>
      <c r="J309" s="8">
        <v>36436</v>
      </c>
      <c r="K309" s="8">
        <f t="shared" si="6"/>
        <v>340026.5</v>
      </c>
    </row>
    <row r="310" spans="1:11">
      <c r="A310" s="2" t="s">
        <v>612</v>
      </c>
      <c r="B310" s="3" t="s">
        <v>613</v>
      </c>
      <c r="C310" s="8">
        <v>188382</v>
      </c>
      <c r="D310" s="8">
        <v>70460</v>
      </c>
      <c r="E310" s="8">
        <v>97188</v>
      </c>
      <c r="F310" s="16">
        <v>19098</v>
      </c>
      <c r="G310" s="10">
        <v>8594</v>
      </c>
      <c r="H310" s="10">
        <v>6362</v>
      </c>
      <c r="I310" s="10">
        <v>197387.09000000008</v>
      </c>
      <c r="J310" s="8">
        <v>168868</v>
      </c>
      <c r="K310" s="8">
        <f t="shared" si="6"/>
        <v>756339.09000000008</v>
      </c>
    </row>
    <row r="311" spans="1:11">
      <c r="A311" s="2" t="s">
        <v>614</v>
      </c>
      <c r="B311" s="3" t="s">
        <v>615</v>
      </c>
      <c r="C311" s="8">
        <v>205450</v>
      </c>
      <c r="D311" s="8">
        <v>42298</v>
      </c>
      <c r="E311" s="8">
        <v>91266</v>
      </c>
      <c r="F311" s="16">
        <v>0</v>
      </c>
      <c r="G311" s="10">
        <v>10771</v>
      </c>
      <c r="H311" s="10">
        <v>4927</v>
      </c>
      <c r="I311" s="10">
        <v>724250.95000000019</v>
      </c>
      <c r="J311" s="8">
        <v>167112</v>
      </c>
      <c r="K311" s="8">
        <f t="shared" si="6"/>
        <v>1246074.9500000002</v>
      </c>
    </row>
    <row r="312" spans="1:11">
      <c r="A312" s="2" t="s">
        <v>616</v>
      </c>
      <c r="B312" s="3" t="s">
        <v>617</v>
      </c>
      <c r="C312" s="8">
        <v>355268</v>
      </c>
      <c r="D312" s="8">
        <v>103973</v>
      </c>
      <c r="E312" s="8">
        <v>64486</v>
      </c>
      <c r="F312" s="16">
        <v>0</v>
      </c>
      <c r="G312" s="10">
        <v>23674</v>
      </c>
      <c r="H312" s="10">
        <v>12111</v>
      </c>
      <c r="I312" s="10">
        <v>1098252.0899999999</v>
      </c>
      <c r="J312" s="8">
        <v>410781</v>
      </c>
      <c r="K312" s="8">
        <f t="shared" si="6"/>
        <v>2068545.0899999999</v>
      </c>
    </row>
    <row r="313" spans="1:11">
      <c r="A313" s="2" t="s">
        <v>618</v>
      </c>
      <c r="B313" s="3" t="s">
        <v>619</v>
      </c>
      <c r="C313" s="8">
        <v>185502</v>
      </c>
      <c r="D313" s="8">
        <v>30767</v>
      </c>
      <c r="E313" s="8">
        <v>137858</v>
      </c>
      <c r="F313" s="16">
        <v>0</v>
      </c>
      <c r="G313" s="10">
        <v>6986</v>
      </c>
      <c r="H313" s="10">
        <v>3584</v>
      </c>
      <c r="I313" s="10">
        <v>244500.18000000017</v>
      </c>
      <c r="J313" s="8">
        <v>121556</v>
      </c>
      <c r="K313" s="8">
        <f t="shared" si="6"/>
        <v>730753.18000000017</v>
      </c>
    </row>
    <row r="314" spans="1:11">
      <c r="A314" s="2" t="s">
        <v>620</v>
      </c>
      <c r="B314" s="3" t="s">
        <v>621</v>
      </c>
      <c r="C314" s="8">
        <v>455548</v>
      </c>
      <c r="D314" s="8">
        <v>112393</v>
      </c>
      <c r="E314" s="8">
        <v>151586</v>
      </c>
      <c r="F314" s="16">
        <v>0</v>
      </c>
      <c r="G314" s="10">
        <v>28185</v>
      </c>
      <c r="H314" s="10">
        <v>13092</v>
      </c>
      <c r="I314" s="10">
        <v>1756734.629999999</v>
      </c>
      <c r="J314" s="8">
        <v>444050</v>
      </c>
      <c r="K314" s="8">
        <f t="shared" si="6"/>
        <v>2961588.629999999</v>
      </c>
    </row>
    <row r="315" spans="1:11">
      <c r="A315" s="2" t="s">
        <v>622</v>
      </c>
      <c r="B315" s="3" t="s">
        <v>623</v>
      </c>
      <c r="C315" s="8">
        <v>265470</v>
      </c>
      <c r="D315" s="8">
        <v>98770</v>
      </c>
      <c r="E315" s="8">
        <v>105302</v>
      </c>
      <c r="F315" s="16">
        <v>66468</v>
      </c>
      <c r="G315" s="10">
        <v>16678</v>
      </c>
      <c r="H315" s="10">
        <v>9852</v>
      </c>
      <c r="I315" s="10">
        <v>999070.84999999963</v>
      </c>
      <c r="J315" s="8">
        <v>292094</v>
      </c>
      <c r="K315" s="8">
        <f t="shared" si="6"/>
        <v>1853704.8499999996</v>
      </c>
    </row>
    <row r="316" spans="1:11">
      <c r="A316" s="2" t="s">
        <v>624</v>
      </c>
      <c r="B316" s="3" t="s">
        <v>625</v>
      </c>
      <c r="C316" s="8">
        <v>104440</v>
      </c>
      <c r="D316" s="8">
        <v>9800</v>
      </c>
      <c r="E316" s="8">
        <v>51766</v>
      </c>
      <c r="F316" s="16">
        <v>4303</v>
      </c>
      <c r="G316" s="10">
        <v>1187</v>
      </c>
      <c r="H316" s="10">
        <v>820</v>
      </c>
      <c r="I316" s="10">
        <v>56991.069999999949</v>
      </c>
      <c r="J316" s="8">
        <v>19609</v>
      </c>
      <c r="K316" s="8">
        <f t="shared" si="6"/>
        <v>248916.06999999995</v>
      </c>
    </row>
    <row r="317" spans="1:11">
      <c r="A317" s="2" t="s">
        <v>626</v>
      </c>
      <c r="B317" s="3" t="s">
        <v>627</v>
      </c>
      <c r="C317" s="8">
        <v>420846</v>
      </c>
      <c r="D317" s="8">
        <v>131672</v>
      </c>
      <c r="E317" s="8">
        <v>88650</v>
      </c>
      <c r="F317" s="16">
        <v>0</v>
      </c>
      <c r="G317" s="10">
        <v>32304</v>
      </c>
      <c r="H317" s="10">
        <v>14908</v>
      </c>
      <c r="I317" s="10">
        <v>1719187.4299999997</v>
      </c>
      <c r="J317" s="8">
        <v>494744</v>
      </c>
      <c r="K317" s="8">
        <f t="shared" si="6"/>
        <v>2902311.4299999997</v>
      </c>
    </row>
    <row r="318" spans="1:11">
      <c r="A318" s="2" t="s">
        <v>628</v>
      </c>
      <c r="B318" s="3" t="s">
        <v>629</v>
      </c>
      <c r="C318" s="8">
        <v>112550</v>
      </c>
      <c r="D318" s="8">
        <v>9039</v>
      </c>
      <c r="E318" s="8">
        <v>52702</v>
      </c>
      <c r="F318" s="16">
        <v>0</v>
      </c>
      <c r="G318" s="10">
        <v>2240</v>
      </c>
      <c r="H318" s="10">
        <v>1053</v>
      </c>
      <c r="I318" s="10">
        <v>188284.49</v>
      </c>
      <c r="J318" s="8">
        <v>35708</v>
      </c>
      <c r="K318" s="8">
        <f t="shared" si="6"/>
        <v>401576.49</v>
      </c>
    </row>
    <row r="319" spans="1:11">
      <c r="A319" s="2" t="s">
        <v>630</v>
      </c>
      <c r="B319" s="3" t="s">
        <v>631</v>
      </c>
      <c r="C319" s="8">
        <v>135516</v>
      </c>
      <c r="D319" s="8">
        <v>46541</v>
      </c>
      <c r="E319" s="8">
        <v>64316</v>
      </c>
      <c r="F319" s="16">
        <v>19593</v>
      </c>
      <c r="G319" s="10">
        <v>4100</v>
      </c>
      <c r="H319" s="10">
        <v>3545</v>
      </c>
      <c r="I319" s="10">
        <v>159805.29000000004</v>
      </c>
      <c r="J319" s="8">
        <v>72488</v>
      </c>
      <c r="K319" s="8">
        <f t="shared" si="6"/>
        <v>505904.29000000004</v>
      </c>
    </row>
    <row r="320" spans="1:11">
      <c r="A320" s="2" t="s">
        <v>632</v>
      </c>
      <c r="B320" s="3" t="s">
        <v>633</v>
      </c>
      <c r="C320" s="8">
        <v>142992</v>
      </c>
      <c r="D320" s="8">
        <v>24863</v>
      </c>
      <c r="E320" s="8">
        <v>71452</v>
      </c>
      <c r="F320" s="16">
        <v>20896</v>
      </c>
      <c r="G320" s="10">
        <v>4928</v>
      </c>
      <c r="H320" s="10">
        <v>2475</v>
      </c>
      <c r="I320" s="10">
        <v>332301.73</v>
      </c>
      <c r="J320" s="8">
        <v>73259</v>
      </c>
      <c r="K320" s="8">
        <f t="shared" si="6"/>
        <v>673166.73</v>
      </c>
    </row>
    <row r="321" spans="1:11">
      <c r="A321" s="2" t="s">
        <v>634</v>
      </c>
      <c r="B321" s="3" t="s">
        <v>635</v>
      </c>
      <c r="C321" s="8">
        <v>116500</v>
      </c>
      <c r="D321" s="8">
        <v>8161</v>
      </c>
      <c r="E321" s="8">
        <v>60094</v>
      </c>
      <c r="F321" s="16">
        <v>0</v>
      </c>
      <c r="G321" s="10">
        <v>1892</v>
      </c>
      <c r="H321" s="10">
        <v>951</v>
      </c>
      <c r="I321" s="10">
        <v>123338.52000000002</v>
      </c>
      <c r="J321" s="8">
        <v>32240</v>
      </c>
      <c r="K321" s="8">
        <f t="shared" si="6"/>
        <v>343176.52</v>
      </c>
    </row>
    <row r="322" spans="1:11">
      <c r="A322" s="2" t="s">
        <v>636</v>
      </c>
      <c r="B322" s="3" t="s">
        <v>637</v>
      </c>
      <c r="C322" s="8">
        <v>126498</v>
      </c>
      <c r="D322" s="8">
        <v>30408</v>
      </c>
      <c r="E322" s="8">
        <v>61344</v>
      </c>
      <c r="F322" s="16">
        <v>24909</v>
      </c>
      <c r="G322" s="10">
        <v>3527</v>
      </c>
      <c r="H322" s="10">
        <v>2532</v>
      </c>
      <c r="I322" s="10">
        <v>257841.91999999993</v>
      </c>
      <c r="J322" s="8">
        <v>60157</v>
      </c>
      <c r="K322" s="8">
        <f t="shared" si="6"/>
        <v>567216.91999999993</v>
      </c>
    </row>
    <row r="323" spans="1:11">
      <c r="A323" s="2" t="s">
        <v>638</v>
      </c>
      <c r="B323" s="3" t="s">
        <v>639</v>
      </c>
      <c r="C323" s="8">
        <v>2471880</v>
      </c>
      <c r="D323" s="8">
        <v>1136355</v>
      </c>
      <c r="E323" s="8">
        <v>845218</v>
      </c>
      <c r="F323" s="16">
        <v>441294</v>
      </c>
      <c r="G323" s="10">
        <v>96479</v>
      </c>
      <c r="H323" s="10">
        <v>87644</v>
      </c>
      <c r="I323" s="10">
        <v>3247589.3299999982</v>
      </c>
      <c r="J323" s="8">
        <v>1835115</v>
      </c>
      <c r="K323" s="8">
        <f t="shared" si="6"/>
        <v>10161574.329999998</v>
      </c>
    </row>
    <row r="324" spans="1:11">
      <c r="A324" s="2" t="s">
        <v>640</v>
      </c>
      <c r="B324" s="3" t="s">
        <v>641</v>
      </c>
      <c r="C324" s="8">
        <v>70590</v>
      </c>
      <c r="D324" s="8">
        <v>11910</v>
      </c>
      <c r="E324" s="8">
        <v>24798</v>
      </c>
      <c r="F324" s="16">
        <v>0</v>
      </c>
      <c r="G324" s="10">
        <v>2894</v>
      </c>
      <c r="H324" s="10">
        <v>1387</v>
      </c>
      <c r="I324" s="10">
        <v>198258.55000000005</v>
      </c>
      <c r="J324" s="8">
        <v>47055</v>
      </c>
      <c r="K324" s="8">
        <f t="shared" si="6"/>
        <v>356892.55000000005</v>
      </c>
    </row>
    <row r="325" spans="1:11">
      <c r="A325" s="2" t="s">
        <v>642</v>
      </c>
      <c r="B325" s="3" t="s">
        <v>643</v>
      </c>
      <c r="C325" s="8">
        <v>67958</v>
      </c>
      <c r="D325" s="8">
        <v>8097</v>
      </c>
      <c r="E325" s="8">
        <v>26878</v>
      </c>
      <c r="F325" s="16">
        <v>0</v>
      </c>
      <c r="G325" s="10">
        <v>1792</v>
      </c>
      <c r="H325" s="10">
        <v>926</v>
      </c>
      <c r="I325" s="10">
        <v>119809.95999999996</v>
      </c>
      <c r="J325" s="8">
        <v>30956</v>
      </c>
      <c r="K325" s="8">
        <f t="shared" si="6"/>
        <v>256416.95999999996</v>
      </c>
    </row>
    <row r="326" spans="1:11">
      <c r="A326" s="2" t="s">
        <v>644</v>
      </c>
      <c r="B326" s="3" t="s">
        <v>645</v>
      </c>
      <c r="C326" s="8">
        <v>93748</v>
      </c>
      <c r="D326" s="8">
        <v>11552</v>
      </c>
      <c r="E326" s="8">
        <v>38214</v>
      </c>
      <c r="F326" s="16">
        <v>8664</v>
      </c>
      <c r="G326" s="10">
        <v>2281</v>
      </c>
      <c r="H326" s="10">
        <v>1183</v>
      </c>
      <c r="I326" s="10">
        <v>130271.32000000007</v>
      </c>
      <c r="J326" s="8">
        <v>35965</v>
      </c>
      <c r="K326" s="8">
        <f t="shared" si="6"/>
        <v>321878.32000000007</v>
      </c>
    </row>
    <row r="327" spans="1:11">
      <c r="A327" s="2" t="s">
        <v>646</v>
      </c>
      <c r="B327" s="3" t="s">
        <v>647</v>
      </c>
      <c r="C327" s="8">
        <v>116238</v>
      </c>
      <c r="D327" s="8">
        <v>9581</v>
      </c>
      <c r="E327" s="8">
        <v>56086</v>
      </c>
      <c r="F327" s="16">
        <v>0</v>
      </c>
      <c r="G327" s="10">
        <v>2452</v>
      </c>
      <c r="H327" s="10">
        <v>1116</v>
      </c>
      <c r="I327" s="10">
        <v>182502.70999999996</v>
      </c>
      <c r="J327" s="8">
        <v>37849</v>
      </c>
      <c r="K327" s="8">
        <f t="shared" ref="K327:K390" si="7">SUM(C327:J327)</f>
        <v>405824.70999999996</v>
      </c>
    </row>
    <row r="328" spans="1:11">
      <c r="A328" s="2" t="s">
        <v>648</v>
      </c>
      <c r="B328" s="3" t="s">
        <v>649</v>
      </c>
      <c r="C328" s="8">
        <v>146640</v>
      </c>
      <c r="D328" s="8">
        <v>26033</v>
      </c>
      <c r="E328" s="8">
        <v>44938</v>
      </c>
      <c r="F328" s="16">
        <v>0</v>
      </c>
      <c r="G328" s="10">
        <v>5779</v>
      </c>
      <c r="H328" s="10">
        <v>2840</v>
      </c>
      <c r="I328" s="10">
        <v>475749.40000000037</v>
      </c>
      <c r="J328" s="8">
        <v>91413</v>
      </c>
      <c r="K328" s="8">
        <f t="shared" si="7"/>
        <v>793392.40000000037</v>
      </c>
    </row>
    <row r="329" spans="1:11">
      <c r="A329" s="2" t="s">
        <v>650</v>
      </c>
      <c r="B329" s="3" t="s">
        <v>651</v>
      </c>
      <c r="C329" s="8">
        <v>1637744</v>
      </c>
      <c r="D329" s="8">
        <v>475323</v>
      </c>
      <c r="E329" s="8">
        <v>459076</v>
      </c>
      <c r="F329" s="16">
        <v>0</v>
      </c>
      <c r="G329" s="10">
        <v>110049</v>
      </c>
      <c r="H329" s="10">
        <v>55366</v>
      </c>
      <c r="I329" s="10">
        <v>5746491.7700000033</v>
      </c>
      <c r="J329" s="8">
        <v>1877932</v>
      </c>
      <c r="K329" s="8">
        <f t="shared" si="7"/>
        <v>10361981.770000003</v>
      </c>
    </row>
    <row r="330" spans="1:11">
      <c r="A330" s="2" t="s">
        <v>652</v>
      </c>
      <c r="B330" s="3" t="s">
        <v>653</v>
      </c>
      <c r="C330" s="8">
        <v>432348</v>
      </c>
      <c r="D330" s="8">
        <v>129362</v>
      </c>
      <c r="E330" s="8">
        <v>195320</v>
      </c>
      <c r="F330" s="16">
        <v>0</v>
      </c>
      <c r="G330" s="10">
        <v>29139</v>
      </c>
      <c r="H330" s="10">
        <v>14025</v>
      </c>
      <c r="I330" s="10">
        <v>3270878.7699999996</v>
      </c>
      <c r="J330" s="8">
        <v>449188</v>
      </c>
      <c r="K330" s="8">
        <f t="shared" si="7"/>
        <v>4520260.7699999996</v>
      </c>
    </row>
    <row r="331" spans="1:11">
      <c r="A331" s="2" t="s">
        <v>654</v>
      </c>
      <c r="B331" s="3" t="s">
        <v>655</v>
      </c>
      <c r="C331" s="8">
        <v>281746</v>
      </c>
      <c r="D331" s="8">
        <v>67911</v>
      </c>
      <c r="E331" s="8">
        <v>158222</v>
      </c>
      <c r="F331" s="16">
        <v>49409</v>
      </c>
      <c r="G331" s="10">
        <v>13270</v>
      </c>
      <c r="H331" s="10">
        <v>6966</v>
      </c>
      <c r="I331" s="10">
        <v>1024819.5899999999</v>
      </c>
      <c r="J331" s="8">
        <v>212241</v>
      </c>
      <c r="K331" s="8">
        <f t="shared" si="7"/>
        <v>1814584.5899999999</v>
      </c>
    </row>
    <row r="332" spans="1:11">
      <c r="A332" s="2" t="s">
        <v>656</v>
      </c>
      <c r="B332" s="3" t="s">
        <v>657</v>
      </c>
      <c r="C332" s="8">
        <v>1257096</v>
      </c>
      <c r="D332" s="8">
        <v>283233</v>
      </c>
      <c r="E332" s="8">
        <v>558084</v>
      </c>
      <c r="F332" s="16">
        <v>113874</v>
      </c>
      <c r="G332" s="10">
        <v>33944</v>
      </c>
      <c r="H332" s="10">
        <v>24232</v>
      </c>
      <c r="I332" s="10">
        <v>1613815.6600000001</v>
      </c>
      <c r="J332" s="8">
        <v>599088</v>
      </c>
      <c r="K332" s="8">
        <f t="shared" si="7"/>
        <v>4483366.66</v>
      </c>
    </row>
    <row r="333" spans="1:11">
      <c r="A333" s="2" t="s">
        <v>658</v>
      </c>
      <c r="B333" s="3" t="s">
        <v>659</v>
      </c>
      <c r="C333" s="8">
        <v>100536</v>
      </c>
      <c r="D333" s="8">
        <v>14189.1</v>
      </c>
      <c r="E333" s="8">
        <v>41064</v>
      </c>
      <c r="F333" s="16">
        <v>0</v>
      </c>
      <c r="G333" s="10">
        <v>3195</v>
      </c>
      <c r="H333" s="10">
        <v>1555</v>
      </c>
      <c r="I333" s="10">
        <v>262550.45000000019</v>
      </c>
      <c r="J333" s="8">
        <v>50223</v>
      </c>
      <c r="K333" s="8">
        <f t="shared" si="7"/>
        <v>473312.55000000016</v>
      </c>
    </row>
    <row r="334" spans="1:11">
      <c r="A334" s="2" t="s">
        <v>660</v>
      </c>
      <c r="B334" s="3" t="s">
        <v>661</v>
      </c>
      <c r="C334" s="8">
        <v>117658</v>
      </c>
      <c r="D334" s="8">
        <v>31186</v>
      </c>
      <c r="E334" s="8">
        <v>42042</v>
      </c>
      <c r="F334" s="16">
        <v>56150</v>
      </c>
      <c r="G334" s="10">
        <v>3527</v>
      </c>
      <c r="H334" s="10">
        <v>2509</v>
      </c>
      <c r="I334" s="10">
        <v>238054.58999999985</v>
      </c>
      <c r="J334" s="8">
        <v>56517</v>
      </c>
      <c r="K334" s="8">
        <f t="shared" si="7"/>
        <v>547643.58999999985</v>
      </c>
    </row>
    <row r="335" spans="1:11">
      <c r="A335" s="2" t="s">
        <v>662</v>
      </c>
      <c r="B335" s="3" t="s">
        <v>663</v>
      </c>
      <c r="C335" s="8">
        <v>203174</v>
      </c>
      <c r="D335" s="8">
        <v>48069</v>
      </c>
      <c r="E335" s="8">
        <v>56336</v>
      </c>
      <c r="F335" s="16">
        <v>27178</v>
      </c>
      <c r="G335" s="10">
        <v>11411</v>
      </c>
      <c r="H335" s="10">
        <v>5485</v>
      </c>
      <c r="I335" s="10">
        <v>848042.77999999933</v>
      </c>
      <c r="J335" s="8">
        <v>183126</v>
      </c>
      <c r="K335" s="8">
        <f t="shared" si="7"/>
        <v>1382821.7799999993</v>
      </c>
    </row>
    <row r="336" spans="1:11">
      <c r="A336" s="2" t="s">
        <v>664</v>
      </c>
      <c r="B336" s="3" t="s">
        <v>665</v>
      </c>
      <c r="C336" s="8">
        <v>132708</v>
      </c>
      <c r="D336" s="8">
        <v>28017</v>
      </c>
      <c r="E336" s="8">
        <v>59006</v>
      </c>
      <c r="F336" s="16">
        <v>9882</v>
      </c>
      <c r="G336" s="10">
        <v>2337</v>
      </c>
      <c r="H336" s="10">
        <v>2043</v>
      </c>
      <c r="I336" s="10">
        <v>232810.02000000002</v>
      </c>
      <c r="J336" s="8">
        <v>38277</v>
      </c>
      <c r="K336" s="8">
        <f t="shared" si="7"/>
        <v>505080.02</v>
      </c>
    </row>
    <row r="337" spans="1:11">
      <c r="A337" s="2" t="s">
        <v>666</v>
      </c>
      <c r="B337" s="3" t="s">
        <v>667</v>
      </c>
      <c r="C337" s="8">
        <v>57020</v>
      </c>
      <c r="D337" s="8">
        <v>4398</v>
      </c>
      <c r="E337" s="8">
        <v>25502</v>
      </c>
      <c r="F337" s="16">
        <v>0</v>
      </c>
      <c r="G337" s="10">
        <v>983</v>
      </c>
      <c r="H337" s="10">
        <v>513</v>
      </c>
      <c r="I337" s="10">
        <v>35221.869999999995</v>
      </c>
      <c r="J337" s="8">
        <v>17383</v>
      </c>
      <c r="K337" s="8">
        <f t="shared" si="7"/>
        <v>141020.87</v>
      </c>
    </row>
    <row r="338" spans="1:11">
      <c r="A338" s="2" t="s">
        <v>668</v>
      </c>
      <c r="B338" s="3" t="s">
        <v>669</v>
      </c>
      <c r="C338" s="8">
        <v>153084</v>
      </c>
      <c r="D338" s="8">
        <v>56511</v>
      </c>
      <c r="E338" s="8">
        <v>36212</v>
      </c>
      <c r="F338" s="16">
        <v>188765</v>
      </c>
      <c r="G338" s="10">
        <v>6119</v>
      </c>
      <c r="H338" s="10">
        <v>4699</v>
      </c>
      <c r="I338" s="10">
        <v>240234.85000000009</v>
      </c>
      <c r="J338" s="8">
        <v>111451</v>
      </c>
      <c r="K338" s="8">
        <f t="shared" si="7"/>
        <v>797075.85000000009</v>
      </c>
    </row>
    <row r="339" spans="1:11">
      <c r="A339" s="2" t="s">
        <v>670</v>
      </c>
      <c r="B339" s="3" t="s">
        <v>671</v>
      </c>
      <c r="C339" s="8">
        <v>1504236</v>
      </c>
      <c r="D339" s="8">
        <v>475897</v>
      </c>
      <c r="E339" s="8">
        <v>376544</v>
      </c>
      <c r="F339" s="16">
        <v>0</v>
      </c>
      <c r="G339" s="10">
        <v>110189</v>
      </c>
      <c r="H339" s="10">
        <v>55433</v>
      </c>
      <c r="I339" s="10">
        <v>5364207.25</v>
      </c>
      <c r="J339" s="8">
        <v>1880201</v>
      </c>
      <c r="K339" s="8">
        <f t="shared" si="7"/>
        <v>9766707.25</v>
      </c>
    </row>
    <row r="340" spans="1:11">
      <c r="A340" s="2" t="s">
        <v>672</v>
      </c>
      <c r="B340" s="3" t="s">
        <v>673</v>
      </c>
      <c r="C340" s="8">
        <v>114546</v>
      </c>
      <c r="D340" s="8">
        <v>12538</v>
      </c>
      <c r="E340" s="8">
        <v>50526</v>
      </c>
      <c r="F340" s="16">
        <v>0</v>
      </c>
      <c r="G340" s="10">
        <v>2734</v>
      </c>
      <c r="H340" s="10">
        <v>1349</v>
      </c>
      <c r="I340" s="10">
        <v>125659.8899999999</v>
      </c>
      <c r="J340" s="8">
        <v>42902</v>
      </c>
      <c r="K340" s="8">
        <f t="shared" si="7"/>
        <v>350254.8899999999</v>
      </c>
    </row>
    <row r="341" spans="1:11">
      <c r="A341" s="2" t="s">
        <v>674</v>
      </c>
      <c r="B341" s="3" t="s">
        <v>675</v>
      </c>
      <c r="C341" s="8">
        <v>189748</v>
      </c>
      <c r="D341" s="8">
        <v>49253</v>
      </c>
      <c r="E341" s="8">
        <v>88880</v>
      </c>
      <c r="F341" s="16">
        <v>30197</v>
      </c>
      <c r="G341" s="10">
        <v>6138</v>
      </c>
      <c r="H341" s="10">
        <v>4094</v>
      </c>
      <c r="I341" s="10">
        <v>429924.29999999981</v>
      </c>
      <c r="J341" s="8">
        <v>97065</v>
      </c>
      <c r="K341" s="8">
        <f t="shared" si="7"/>
        <v>895299.29999999981</v>
      </c>
    </row>
    <row r="342" spans="1:11">
      <c r="A342" s="2" t="s">
        <v>676</v>
      </c>
      <c r="B342" s="3" t="s">
        <v>677</v>
      </c>
      <c r="C342" s="8">
        <v>292040</v>
      </c>
      <c r="D342" s="8">
        <v>91184</v>
      </c>
      <c r="E342" s="8">
        <v>103878</v>
      </c>
      <c r="F342" s="16">
        <v>112970</v>
      </c>
      <c r="G342" s="10">
        <v>16093</v>
      </c>
      <c r="H342" s="10">
        <v>8593</v>
      </c>
      <c r="I342" s="10">
        <v>1855102.8399999999</v>
      </c>
      <c r="J342" s="8">
        <v>239858</v>
      </c>
      <c r="K342" s="8">
        <f t="shared" si="7"/>
        <v>2719718.84</v>
      </c>
    </row>
    <row r="343" spans="1:11">
      <c r="A343" s="2" t="s">
        <v>678</v>
      </c>
      <c r="B343" s="3" t="s">
        <v>679</v>
      </c>
      <c r="C343" s="8">
        <v>388592</v>
      </c>
      <c r="D343" s="8">
        <v>100569</v>
      </c>
      <c r="E343" s="8">
        <v>262160</v>
      </c>
      <c r="F343" s="16">
        <v>0</v>
      </c>
      <c r="G343" s="10">
        <v>19725</v>
      </c>
      <c r="H343" s="10">
        <v>11714</v>
      </c>
      <c r="I343" s="10">
        <v>527489.5</v>
      </c>
      <c r="J343" s="8">
        <v>397337</v>
      </c>
      <c r="K343" s="8">
        <f t="shared" si="7"/>
        <v>1707586.5</v>
      </c>
    </row>
    <row r="344" spans="1:11">
      <c r="A344" s="2" t="s">
        <v>680</v>
      </c>
      <c r="B344" s="3" t="s">
        <v>681</v>
      </c>
      <c r="C344" s="8">
        <v>326644</v>
      </c>
      <c r="D344" s="8">
        <v>43230</v>
      </c>
      <c r="E344" s="8">
        <v>123660</v>
      </c>
      <c r="F344" s="16">
        <v>0</v>
      </c>
      <c r="G344" s="10">
        <v>9245</v>
      </c>
      <c r="H344" s="10">
        <v>5035</v>
      </c>
      <c r="I344" s="10">
        <v>338177.93999999994</v>
      </c>
      <c r="J344" s="8">
        <v>170795</v>
      </c>
      <c r="K344" s="8">
        <f t="shared" si="7"/>
        <v>1016786.94</v>
      </c>
    </row>
    <row r="345" spans="1:11">
      <c r="A345" s="2" t="s">
        <v>682</v>
      </c>
      <c r="B345" s="3" t="s">
        <v>683</v>
      </c>
      <c r="C345" s="8">
        <v>127472</v>
      </c>
      <c r="D345" s="8">
        <v>22871</v>
      </c>
      <c r="E345" s="8">
        <v>38306</v>
      </c>
      <c r="F345" s="16">
        <v>29965</v>
      </c>
      <c r="G345" s="10">
        <v>4711</v>
      </c>
      <c r="H345" s="10">
        <v>2496</v>
      </c>
      <c r="I345" s="10">
        <v>284481.68999999994</v>
      </c>
      <c r="J345" s="8">
        <v>80409</v>
      </c>
      <c r="K345" s="8">
        <f t="shared" si="7"/>
        <v>590711.68999999994</v>
      </c>
    </row>
    <row r="346" spans="1:11">
      <c r="A346" s="2" t="s">
        <v>684</v>
      </c>
      <c r="B346" s="3" t="s">
        <v>685</v>
      </c>
      <c r="C346" s="8">
        <v>82016</v>
      </c>
      <c r="D346" s="8">
        <v>8899</v>
      </c>
      <c r="E346" s="8">
        <v>35260</v>
      </c>
      <c r="F346" s="16">
        <v>2412</v>
      </c>
      <c r="G346" s="10">
        <v>543</v>
      </c>
      <c r="H346" s="10">
        <v>612</v>
      </c>
      <c r="I346" s="10">
        <v>20112.850000000006</v>
      </c>
      <c r="J346" s="8">
        <v>9933</v>
      </c>
      <c r="K346" s="8">
        <f t="shared" si="7"/>
        <v>159787.85</v>
      </c>
    </row>
    <row r="347" spans="1:11">
      <c r="A347" s="2" t="s">
        <v>686</v>
      </c>
      <c r="B347" s="3" t="s">
        <v>687</v>
      </c>
      <c r="C347" s="8">
        <v>353274</v>
      </c>
      <c r="D347" s="8">
        <v>82173</v>
      </c>
      <c r="E347" s="8">
        <v>115798</v>
      </c>
      <c r="F347" s="16">
        <v>24616</v>
      </c>
      <c r="G347" s="10">
        <v>4786</v>
      </c>
      <c r="H347" s="10">
        <v>5602</v>
      </c>
      <c r="I347" s="10">
        <v>213313.18000000017</v>
      </c>
      <c r="J347" s="8">
        <v>89015</v>
      </c>
      <c r="K347" s="8">
        <f t="shared" si="7"/>
        <v>888577.18000000017</v>
      </c>
    </row>
    <row r="348" spans="1:11">
      <c r="A348" s="2" t="s">
        <v>688</v>
      </c>
      <c r="B348" s="3" t="s">
        <v>689</v>
      </c>
      <c r="C348" s="8">
        <v>146878</v>
      </c>
      <c r="D348" s="8">
        <v>34877</v>
      </c>
      <c r="E348" s="8">
        <v>69576</v>
      </c>
      <c r="F348" s="16">
        <v>18226</v>
      </c>
      <c r="G348" s="10">
        <v>4421</v>
      </c>
      <c r="H348" s="10">
        <v>3075</v>
      </c>
      <c r="I348" s="10">
        <v>258807.22999999998</v>
      </c>
      <c r="J348" s="8">
        <v>79167</v>
      </c>
      <c r="K348" s="8">
        <f t="shared" si="7"/>
        <v>615027.23</v>
      </c>
    </row>
    <row r="349" spans="1:11">
      <c r="A349" s="2" t="s">
        <v>690</v>
      </c>
      <c r="B349" s="3" t="s">
        <v>691</v>
      </c>
      <c r="C349" s="8">
        <v>172334</v>
      </c>
      <c r="D349" s="8">
        <v>28318</v>
      </c>
      <c r="E349" s="8">
        <v>90040</v>
      </c>
      <c r="F349" s="16">
        <v>0</v>
      </c>
      <c r="G349" s="10">
        <v>6772</v>
      </c>
      <c r="H349" s="10">
        <v>3298</v>
      </c>
      <c r="I349" s="10">
        <v>432641.44000000041</v>
      </c>
      <c r="J349" s="8">
        <v>111879</v>
      </c>
      <c r="K349" s="8">
        <f t="shared" si="7"/>
        <v>845282.44000000041</v>
      </c>
    </row>
    <row r="350" spans="1:11">
      <c r="A350" s="2" t="s">
        <v>692</v>
      </c>
      <c r="B350" s="3" t="s">
        <v>693</v>
      </c>
      <c r="C350" s="8">
        <v>198420</v>
      </c>
      <c r="D350" s="8">
        <v>43003</v>
      </c>
      <c r="E350" s="8">
        <v>54118</v>
      </c>
      <c r="F350" s="16">
        <v>0</v>
      </c>
      <c r="G350" s="10">
        <v>10108</v>
      </c>
      <c r="H350" s="10">
        <v>5009</v>
      </c>
      <c r="I350" s="10">
        <v>448503.71999999974</v>
      </c>
      <c r="J350" s="8">
        <v>169895</v>
      </c>
      <c r="K350" s="8">
        <f t="shared" si="7"/>
        <v>929056.71999999974</v>
      </c>
    </row>
    <row r="351" spans="1:11">
      <c r="A351" s="2" t="s">
        <v>694</v>
      </c>
      <c r="B351" s="3" t="s">
        <v>695</v>
      </c>
      <c r="C351" s="8">
        <v>139052</v>
      </c>
      <c r="D351" s="8">
        <v>23612</v>
      </c>
      <c r="E351" s="8">
        <v>47594</v>
      </c>
      <c r="F351" s="16">
        <v>0</v>
      </c>
      <c r="G351" s="10">
        <v>3656</v>
      </c>
      <c r="H351" s="10">
        <v>2224</v>
      </c>
      <c r="I351" s="10">
        <v>104614.06000000006</v>
      </c>
      <c r="J351" s="8">
        <v>62041</v>
      </c>
      <c r="K351" s="8">
        <f t="shared" si="7"/>
        <v>382793.06000000006</v>
      </c>
    </row>
    <row r="352" spans="1:11">
      <c r="A352" s="2" t="s">
        <v>696</v>
      </c>
      <c r="B352" s="3" t="s">
        <v>697</v>
      </c>
      <c r="C352" s="8">
        <v>178966</v>
      </c>
      <c r="D352" s="8">
        <v>39708</v>
      </c>
      <c r="E352" s="8">
        <v>54170</v>
      </c>
      <c r="F352" s="16">
        <v>0</v>
      </c>
      <c r="G352" s="10">
        <v>10075</v>
      </c>
      <c r="H352" s="10">
        <v>4625</v>
      </c>
      <c r="I352" s="10">
        <v>906839.09999999963</v>
      </c>
      <c r="J352" s="8">
        <v>156879</v>
      </c>
      <c r="K352" s="8">
        <f t="shared" si="7"/>
        <v>1351262.0999999996</v>
      </c>
    </row>
    <row r="353" spans="1:11">
      <c r="A353" s="2" t="s">
        <v>698</v>
      </c>
      <c r="B353" s="3" t="s">
        <v>699</v>
      </c>
      <c r="C353" s="8">
        <v>424294</v>
      </c>
      <c r="D353" s="8">
        <v>115877</v>
      </c>
      <c r="E353" s="8">
        <v>207154</v>
      </c>
      <c r="F353" s="16">
        <v>94572</v>
      </c>
      <c r="G353" s="10">
        <v>21420</v>
      </c>
      <c r="H353" s="10">
        <v>11733</v>
      </c>
      <c r="I353" s="10">
        <v>1384266.2699999996</v>
      </c>
      <c r="J353" s="8">
        <v>353064</v>
      </c>
      <c r="K353" s="8">
        <f t="shared" si="7"/>
        <v>2612380.2699999996</v>
      </c>
    </row>
    <row r="354" spans="1:11">
      <c r="A354" s="2" t="s">
        <v>700</v>
      </c>
      <c r="B354" s="3" t="s">
        <v>701</v>
      </c>
      <c r="C354" s="8">
        <v>125604</v>
      </c>
      <c r="D354" s="8">
        <v>26333</v>
      </c>
      <c r="E354" s="8">
        <v>49268</v>
      </c>
      <c r="F354" s="16">
        <v>316817</v>
      </c>
      <c r="G354" s="10">
        <v>4948</v>
      </c>
      <c r="H354" s="10">
        <v>2740</v>
      </c>
      <c r="I354" s="10">
        <v>302868.91999999993</v>
      </c>
      <c r="J354" s="8">
        <v>84605</v>
      </c>
      <c r="K354" s="8">
        <f t="shared" si="7"/>
        <v>913183.91999999993</v>
      </c>
    </row>
    <row r="355" spans="1:11">
      <c r="A355" s="2" t="s">
        <v>702</v>
      </c>
      <c r="B355" s="3" t="s">
        <v>703</v>
      </c>
      <c r="C355" s="8">
        <v>872776</v>
      </c>
      <c r="D355" s="8">
        <v>460612</v>
      </c>
      <c r="E355" s="8">
        <v>343736</v>
      </c>
      <c r="F355" s="16">
        <v>195391</v>
      </c>
      <c r="G355" s="10">
        <v>31748</v>
      </c>
      <c r="H355" s="10">
        <v>34709</v>
      </c>
      <c r="I355" s="10">
        <v>432024.30999999959</v>
      </c>
      <c r="J355" s="8">
        <v>695382</v>
      </c>
      <c r="K355" s="8">
        <f t="shared" si="7"/>
        <v>3066378.3099999996</v>
      </c>
    </row>
    <row r="356" spans="1:11">
      <c r="A356" s="2" t="s">
        <v>704</v>
      </c>
      <c r="B356" s="3" t="s">
        <v>705</v>
      </c>
      <c r="C356" s="8">
        <v>156564</v>
      </c>
      <c r="D356" s="8">
        <v>30260</v>
      </c>
      <c r="E356" s="8">
        <v>73112</v>
      </c>
      <c r="F356" s="16">
        <v>17671</v>
      </c>
      <c r="G356" s="10">
        <v>6863</v>
      </c>
      <c r="H356" s="10">
        <v>3403</v>
      </c>
      <c r="I356" s="10">
        <v>468947.61000000034</v>
      </c>
      <c r="J356" s="8">
        <v>112307</v>
      </c>
      <c r="K356" s="8">
        <f t="shared" si="7"/>
        <v>869127.61000000034</v>
      </c>
    </row>
    <row r="357" spans="1:11">
      <c r="A357" s="2" t="s">
        <v>706</v>
      </c>
      <c r="B357" s="3" t="s">
        <v>707</v>
      </c>
      <c r="C357" s="8">
        <v>185032</v>
      </c>
      <c r="D357" s="8">
        <v>41537</v>
      </c>
      <c r="E357" s="8">
        <v>59360</v>
      </c>
      <c r="F357" s="16">
        <v>0</v>
      </c>
      <c r="G357" s="10">
        <v>11167</v>
      </c>
      <c r="H357" s="10">
        <v>4838</v>
      </c>
      <c r="I357" s="10">
        <v>723176.23000000045</v>
      </c>
      <c r="J357" s="8">
        <v>164115</v>
      </c>
      <c r="K357" s="8">
        <f t="shared" si="7"/>
        <v>1189225.2300000004</v>
      </c>
    </row>
    <row r="358" spans="1:11">
      <c r="A358" s="2" t="s">
        <v>708</v>
      </c>
      <c r="B358" s="3" t="s">
        <v>709</v>
      </c>
      <c r="C358" s="8">
        <v>139782</v>
      </c>
      <c r="D358" s="8">
        <v>31635</v>
      </c>
      <c r="E358" s="8">
        <v>110118</v>
      </c>
      <c r="F358" s="16">
        <v>12905</v>
      </c>
      <c r="G358" s="10">
        <v>5102</v>
      </c>
      <c r="H358" s="10">
        <v>3006</v>
      </c>
      <c r="I358" s="10">
        <v>313228.39999999991</v>
      </c>
      <c r="J358" s="8">
        <v>84691</v>
      </c>
      <c r="K358" s="8">
        <f t="shared" si="7"/>
        <v>700467.39999999991</v>
      </c>
    </row>
    <row r="359" spans="1:11">
      <c r="A359" s="2" t="s">
        <v>710</v>
      </c>
      <c r="B359" s="3" t="s">
        <v>711</v>
      </c>
      <c r="C359" s="8">
        <v>95010</v>
      </c>
      <c r="D359" s="8">
        <v>8278</v>
      </c>
      <c r="E359" s="8">
        <v>45486</v>
      </c>
      <c r="F359" s="16">
        <v>5261</v>
      </c>
      <c r="G359" s="10">
        <v>1504</v>
      </c>
      <c r="H359" s="10">
        <v>781</v>
      </c>
      <c r="I359" s="10">
        <v>204650.29000000004</v>
      </c>
      <c r="J359" s="8">
        <v>21836</v>
      </c>
      <c r="K359" s="8">
        <f t="shared" si="7"/>
        <v>382806.29000000004</v>
      </c>
    </row>
    <row r="360" spans="1:11">
      <c r="A360" s="2" t="s">
        <v>712</v>
      </c>
      <c r="B360" s="3" t="s">
        <v>713</v>
      </c>
      <c r="C360" s="8">
        <v>92568</v>
      </c>
      <c r="D360" s="8">
        <v>7998</v>
      </c>
      <c r="E360" s="8">
        <v>45480</v>
      </c>
      <c r="F360" s="16">
        <v>0</v>
      </c>
      <c r="G360" s="10">
        <v>2035</v>
      </c>
      <c r="H360" s="10">
        <v>932</v>
      </c>
      <c r="I360" s="10">
        <v>179281.90999999992</v>
      </c>
      <c r="J360" s="8">
        <v>31598</v>
      </c>
      <c r="K360" s="8">
        <f t="shared" si="7"/>
        <v>359892.90999999992</v>
      </c>
    </row>
    <row r="361" spans="1:11">
      <c r="A361" s="2" t="s">
        <v>714</v>
      </c>
      <c r="B361" s="3" t="s">
        <v>715</v>
      </c>
      <c r="C361" s="8">
        <v>190664</v>
      </c>
      <c r="D361" s="8">
        <v>78212</v>
      </c>
      <c r="E361" s="8">
        <v>63054</v>
      </c>
      <c r="F361" s="16">
        <v>9854</v>
      </c>
      <c r="G361" s="10">
        <v>5000</v>
      </c>
      <c r="H361" s="10">
        <v>5342</v>
      </c>
      <c r="I361" s="10">
        <v>188032.06000000006</v>
      </c>
      <c r="J361" s="8">
        <v>85333</v>
      </c>
      <c r="K361" s="8">
        <f t="shared" si="7"/>
        <v>625491.06000000006</v>
      </c>
    </row>
    <row r="362" spans="1:11">
      <c r="A362" s="2" t="s">
        <v>716</v>
      </c>
      <c r="B362" s="3" t="s">
        <v>717</v>
      </c>
      <c r="C362" s="8">
        <v>121848</v>
      </c>
      <c r="D362" s="8">
        <v>9840</v>
      </c>
      <c r="E362" s="8">
        <v>52648</v>
      </c>
      <c r="F362" s="16">
        <v>0</v>
      </c>
      <c r="G362" s="10">
        <v>2262</v>
      </c>
      <c r="H362" s="10">
        <v>1146</v>
      </c>
      <c r="I362" s="10">
        <v>185171.04000000004</v>
      </c>
      <c r="J362" s="8">
        <v>38877</v>
      </c>
      <c r="K362" s="8">
        <f t="shared" si="7"/>
        <v>411792.04000000004</v>
      </c>
    </row>
    <row r="363" spans="1:11">
      <c r="A363" s="2" t="s">
        <v>718</v>
      </c>
      <c r="B363" s="3" t="s">
        <v>719</v>
      </c>
      <c r="C363" s="8">
        <v>186076</v>
      </c>
      <c r="D363" s="8">
        <v>38447</v>
      </c>
      <c r="E363" s="8">
        <v>80740</v>
      </c>
      <c r="F363" s="16">
        <v>18867</v>
      </c>
      <c r="G363" s="10">
        <v>4767</v>
      </c>
      <c r="H363" s="10">
        <v>3257</v>
      </c>
      <c r="I363" s="10">
        <v>335767.95000000019</v>
      </c>
      <c r="J363" s="8">
        <v>79381</v>
      </c>
      <c r="K363" s="8">
        <f t="shared" si="7"/>
        <v>747302.95000000019</v>
      </c>
    </row>
    <row r="364" spans="1:11">
      <c r="A364" s="2" t="s">
        <v>720</v>
      </c>
      <c r="B364" s="3" t="s">
        <v>721</v>
      </c>
      <c r="C364" s="8">
        <v>114150</v>
      </c>
      <c r="D364" s="8">
        <v>18136</v>
      </c>
      <c r="E364" s="8">
        <v>53318</v>
      </c>
      <c r="F364" s="16">
        <v>8603</v>
      </c>
      <c r="G364" s="10">
        <v>2035</v>
      </c>
      <c r="H364" s="10">
        <v>1489</v>
      </c>
      <c r="I364" s="10">
        <v>96104.760000000009</v>
      </c>
      <c r="J364" s="8">
        <v>34638</v>
      </c>
      <c r="K364" s="8">
        <f t="shared" si="7"/>
        <v>328473.76</v>
      </c>
    </row>
    <row r="365" spans="1:11">
      <c r="A365" s="2" t="s">
        <v>722</v>
      </c>
      <c r="B365" s="3" t="s">
        <v>723</v>
      </c>
      <c r="C365" s="8">
        <v>232902</v>
      </c>
      <c r="D365" s="8">
        <v>65351</v>
      </c>
      <c r="E365" s="8">
        <v>118828</v>
      </c>
      <c r="F365" s="16">
        <v>94340</v>
      </c>
      <c r="G365" s="10">
        <v>9345</v>
      </c>
      <c r="H365" s="10">
        <v>5853</v>
      </c>
      <c r="I365" s="10">
        <v>606819.71</v>
      </c>
      <c r="J365" s="8">
        <v>153796</v>
      </c>
      <c r="K365" s="8">
        <f t="shared" si="7"/>
        <v>1287234.71</v>
      </c>
    </row>
    <row r="366" spans="1:11">
      <c r="A366" s="2" t="s">
        <v>724</v>
      </c>
      <c r="B366" s="3" t="s">
        <v>725</v>
      </c>
      <c r="C366" s="8">
        <v>116230</v>
      </c>
      <c r="D366" s="8">
        <v>12382</v>
      </c>
      <c r="E366" s="8">
        <v>60352</v>
      </c>
      <c r="F366" s="16">
        <v>8664</v>
      </c>
      <c r="G366" s="10">
        <v>2428</v>
      </c>
      <c r="H366" s="10">
        <v>1283</v>
      </c>
      <c r="I366" s="10">
        <v>165044.58000000007</v>
      </c>
      <c r="J366" s="8">
        <v>39476</v>
      </c>
      <c r="K366" s="8">
        <f t="shared" si="7"/>
        <v>405859.58000000007</v>
      </c>
    </row>
    <row r="367" spans="1:11">
      <c r="A367" s="2" t="s">
        <v>726</v>
      </c>
      <c r="B367" s="3" t="s">
        <v>727</v>
      </c>
      <c r="C367" s="8">
        <v>135472</v>
      </c>
      <c r="D367" s="8">
        <v>35787</v>
      </c>
      <c r="E367" s="8">
        <v>57802</v>
      </c>
      <c r="F367" s="16">
        <v>17235</v>
      </c>
      <c r="G367" s="10">
        <v>3755</v>
      </c>
      <c r="H367" s="10">
        <v>2866</v>
      </c>
      <c r="I367" s="10">
        <v>156095.10000000009</v>
      </c>
      <c r="J367" s="8">
        <v>64053</v>
      </c>
      <c r="K367" s="8">
        <f t="shared" si="7"/>
        <v>473065.10000000009</v>
      </c>
    </row>
    <row r="368" spans="1:11">
      <c r="A368" s="2" t="s">
        <v>728</v>
      </c>
      <c r="B368" s="3" t="s">
        <v>729</v>
      </c>
      <c r="C368" s="8">
        <v>160972</v>
      </c>
      <c r="D368" s="8">
        <v>66520</v>
      </c>
      <c r="E368" s="8">
        <v>65196</v>
      </c>
      <c r="F368" s="16">
        <v>27905</v>
      </c>
      <c r="G368" s="10">
        <v>6318</v>
      </c>
      <c r="H368" s="10">
        <v>5220</v>
      </c>
      <c r="I368" s="10">
        <v>281354.85999999987</v>
      </c>
      <c r="J368" s="8">
        <v>112735</v>
      </c>
      <c r="K368" s="8">
        <f t="shared" si="7"/>
        <v>726220.85999999987</v>
      </c>
    </row>
    <row r="369" spans="1:11">
      <c r="A369" s="2" t="s">
        <v>730</v>
      </c>
      <c r="B369" s="3" t="s">
        <v>731</v>
      </c>
      <c r="C369" s="8">
        <v>648148</v>
      </c>
      <c r="D369" s="8">
        <v>207784</v>
      </c>
      <c r="E369" s="8">
        <v>289822</v>
      </c>
      <c r="F369" s="16">
        <v>46764</v>
      </c>
      <c r="G369" s="10">
        <v>37719</v>
      </c>
      <c r="H369" s="10">
        <v>20983</v>
      </c>
      <c r="I369" s="10">
        <v>2064516.2199999988</v>
      </c>
      <c r="J369" s="8">
        <v>629830</v>
      </c>
      <c r="K369" s="8">
        <f t="shared" si="7"/>
        <v>3945566.2199999988</v>
      </c>
    </row>
    <row r="370" spans="1:11">
      <c r="A370" s="2" t="s">
        <v>732</v>
      </c>
      <c r="B370" s="3" t="s">
        <v>733</v>
      </c>
      <c r="C370" s="8">
        <v>97538</v>
      </c>
      <c r="D370" s="8">
        <v>16884</v>
      </c>
      <c r="E370" s="8">
        <v>38598</v>
      </c>
      <c r="F370" s="16">
        <v>15463</v>
      </c>
      <c r="G370" s="10">
        <v>3190</v>
      </c>
      <c r="H370" s="10">
        <v>1786</v>
      </c>
      <c r="I370" s="10">
        <v>196214.09000000008</v>
      </c>
      <c r="J370" s="8">
        <v>55961</v>
      </c>
      <c r="K370" s="8">
        <f t="shared" si="7"/>
        <v>425634.09000000008</v>
      </c>
    </row>
    <row r="371" spans="1:11">
      <c r="A371" s="2" t="s">
        <v>734</v>
      </c>
      <c r="B371" s="3" t="s">
        <v>735</v>
      </c>
      <c r="C371" s="8">
        <v>282250</v>
      </c>
      <c r="D371" s="8">
        <v>80495</v>
      </c>
      <c r="E371" s="8">
        <v>158380</v>
      </c>
      <c r="F371" s="16">
        <v>50572</v>
      </c>
      <c r="G371" s="10">
        <v>11240</v>
      </c>
      <c r="H371" s="10">
        <v>6894</v>
      </c>
      <c r="I371" s="10">
        <v>1067904</v>
      </c>
      <c r="J371" s="8">
        <v>170666</v>
      </c>
      <c r="K371" s="8">
        <f t="shared" si="7"/>
        <v>1828401</v>
      </c>
    </row>
    <row r="372" spans="1:11">
      <c r="A372" s="2" t="s">
        <v>736</v>
      </c>
      <c r="B372" s="3" t="s">
        <v>737</v>
      </c>
      <c r="C372" s="8">
        <v>214300</v>
      </c>
      <c r="D372" s="8">
        <v>49233</v>
      </c>
      <c r="E372" s="8">
        <v>73100</v>
      </c>
      <c r="F372" s="16">
        <v>0</v>
      </c>
      <c r="G372" s="10">
        <v>12515</v>
      </c>
      <c r="H372" s="10">
        <v>5735</v>
      </c>
      <c r="I372" s="10">
        <v>816479.55999999959</v>
      </c>
      <c r="J372" s="8">
        <v>194515</v>
      </c>
      <c r="K372" s="8">
        <f t="shared" si="7"/>
        <v>1365877.5599999996</v>
      </c>
    </row>
    <row r="373" spans="1:11">
      <c r="A373" s="2" t="s">
        <v>738</v>
      </c>
      <c r="B373" s="3" t="s">
        <v>739</v>
      </c>
      <c r="C373" s="8">
        <v>287046</v>
      </c>
      <c r="D373" s="8">
        <v>32380</v>
      </c>
      <c r="E373" s="8">
        <v>157178</v>
      </c>
      <c r="F373" s="16">
        <v>24154</v>
      </c>
      <c r="G373" s="10">
        <v>4535</v>
      </c>
      <c r="H373" s="10">
        <v>2926</v>
      </c>
      <c r="I373" s="10">
        <v>288535.79999999981</v>
      </c>
      <c r="J373" s="8">
        <v>77754</v>
      </c>
      <c r="K373" s="8">
        <f t="shared" si="7"/>
        <v>874508.79999999981</v>
      </c>
    </row>
    <row r="374" spans="1:11">
      <c r="A374" s="2" t="s">
        <v>740</v>
      </c>
      <c r="B374" s="3" t="s">
        <v>741</v>
      </c>
      <c r="C374" s="8">
        <v>107646</v>
      </c>
      <c r="D374" s="8">
        <v>20457</v>
      </c>
      <c r="E374" s="8">
        <v>62390</v>
      </c>
      <c r="F374" s="16">
        <v>19912</v>
      </c>
      <c r="G374" s="10">
        <v>4262</v>
      </c>
      <c r="H374" s="10">
        <v>2353</v>
      </c>
      <c r="I374" s="10">
        <v>145325.18999999994</v>
      </c>
      <c r="J374" s="8">
        <v>79082</v>
      </c>
      <c r="K374" s="8">
        <f t="shared" si="7"/>
        <v>441427.18999999994</v>
      </c>
    </row>
    <row r="375" spans="1:11">
      <c r="A375" s="2" t="s">
        <v>742</v>
      </c>
      <c r="B375" s="3" t="s">
        <v>743</v>
      </c>
      <c r="C375" s="8">
        <v>100726</v>
      </c>
      <c r="D375" s="8">
        <v>18009</v>
      </c>
      <c r="E375" s="8">
        <v>51106</v>
      </c>
      <c r="F375" s="16">
        <v>4362</v>
      </c>
      <c r="G375" s="10">
        <v>1654</v>
      </c>
      <c r="H375" s="10">
        <v>1389</v>
      </c>
      <c r="I375" s="10">
        <v>107865.51000000001</v>
      </c>
      <c r="J375" s="8">
        <v>29072</v>
      </c>
      <c r="K375" s="8">
        <f t="shared" si="7"/>
        <v>314183.51</v>
      </c>
    </row>
    <row r="376" spans="1:11">
      <c r="A376" s="2" t="s">
        <v>744</v>
      </c>
      <c r="B376" s="3" t="s">
        <v>745</v>
      </c>
      <c r="C376" s="8">
        <v>124366</v>
      </c>
      <c r="D376" s="8">
        <v>28221</v>
      </c>
      <c r="E376" s="8">
        <v>58096</v>
      </c>
      <c r="F376" s="16">
        <v>13054</v>
      </c>
      <c r="G376" s="10">
        <v>2501</v>
      </c>
      <c r="H376" s="10">
        <v>2097</v>
      </c>
      <c r="I376" s="10">
        <v>250367.56999999983</v>
      </c>
      <c r="J376" s="8">
        <v>40846</v>
      </c>
      <c r="K376" s="8">
        <f t="shared" si="7"/>
        <v>519548.56999999983</v>
      </c>
    </row>
    <row r="377" spans="1:11">
      <c r="A377" s="2" t="s">
        <v>746</v>
      </c>
      <c r="B377" s="3" t="s">
        <v>747</v>
      </c>
      <c r="C377" s="8">
        <v>145286</v>
      </c>
      <c r="D377" s="8">
        <v>23299</v>
      </c>
      <c r="E377" s="8">
        <v>66054</v>
      </c>
      <c r="F377" s="16">
        <v>13572</v>
      </c>
      <c r="G377" s="10">
        <v>5050</v>
      </c>
      <c r="H377" s="10">
        <v>2524</v>
      </c>
      <c r="I377" s="10">
        <v>477015.24000000022</v>
      </c>
      <c r="J377" s="8">
        <v>80751</v>
      </c>
      <c r="K377" s="8">
        <f t="shared" si="7"/>
        <v>813551.24000000022</v>
      </c>
    </row>
    <row r="378" spans="1:11">
      <c r="A378" s="2" t="s">
        <v>748</v>
      </c>
      <c r="B378" s="3" t="s">
        <v>749</v>
      </c>
      <c r="C378" s="8">
        <v>78848</v>
      </c>
      <c r="D378" s="8">
        <v>4998</v>
      </c>
      <c r="E378" s="8">
        <v>37088</v>
      </c>
      <c r="F378" s="16">
        <v>0</v>
      </c>
      <c r="G378" s="10">
        <v>1172</v>
      </c>
      <c r="H378" s="10">
        <v>573</v>
      </c>
      <c r="I378" s="10">
        <v>86855.030000000028</v>
      </c>
      <c r="J378" s="8">
        <v>19181</v>
      </c>
      <c r="K378" s="8">
        <f t="shared" si="7"/>
        <v>228715.03000000003</v>
      </c>
    </row>
    <row r="379" spans="1:11">
      <c r="A379" s="2" t="s">
        <v>750</v>
      </c>
      <c r="B379" s="3" t="s">
        <v>751</v>
      </c>
      <c r="C379" s="8">
        <v>108434</v>
      </c>
      <c r="D379" s="8">
        <v>15931</v>
      </c>
      <c r="E379" s="8">
        <v>41640</v>
      </c>
      <c r="F379" s="16">
        <v>0</v>
      </c>
      <c r="G379" s="10">
        <v>4217</v>
      </c>
      <c r="H379" s="10">
        <v>1856</v>
      </c>
      <c r="I379" s="10">
        <v>386582.58000000007</v>
      </c>
      <c r="J379" s="8">
        <v>62940</v>
      </c>
      <c r="K379" s="8">
        <f t="shared" si="7"/>
        <v>621600.58000000007</v>
      </c>
    </row>
    <row r="380" spans="1:11">
      <c r="A380" s="2" t="s">
        <v>752</v>
      </c>
      <c r="B380" s="3" t="s">
        <v>753</v>
      </c>
      <c r="C380" s="8">
        <v>492422</v>
      </c>
      <c r="D380" s="8">
        <v>330666</v>
      </c>
      <c r="E380" s="8">
        <v>219638</v>
      </c>
      <c r="F380" s="16">
        <v>76002</v>
      </c>
      <c r="G380" s="10">
        <v>21260</v>
      </c>
      <c r="H380" s="10">
        <v>23807</v>
      </c>
      <c r="I380" s="10">
        <v>464062.23000000045</v>
      </c>
      <c r="J380" s="8">
        <v>433303</v>
      </c>
      <c r="K380" s="8">
        <f t="shared" si="7"/>
        <v>2061160.2300000004</v>
      </c>
    </row>
    <row r="381" spans="1:11">
      <c r="A381" s="2" t="s">
        <v>754</v>
      </c>
      <c r="B381" s="3" t="s">
        <v>755</v>
      </c>
      <c r="C381" s="8">
        <v>65734</v>
      </c>
      <c r="D381" s="8">
        <v>3945</v>
      </c>
      <c r="E381" s="8">
        <v>33558</v>
      </c>
      <c r="F381" s="16">
        <v>0</v>
      </c>
      <c r="G381" s="10">
        <v>922</v>
      </c>
      <c r="H381" s="10">
        <v>460</v>
      </c>
      <c r="I381" s="10">
        <v>45075.510000000009</v>
      </c>
      <c r="J381" s="8">
        <v>15585</v>
      </c>
      <c r="K381" s="8">
        <f t="shared" si="7"/>
        <v>165279.51</v>
      </c>
    </row>
    <row r="382" spans="1:11">
      <c r="A382" s="2" t="s">
        <v>756</v>
      </c>
      <c r="B382" s="3" t="s">
        <v>757</v>
      </c>
      <c r="C382" s="8">
        <v>441786</v>
      </c>
      <c r="D382" s="8">
        <v>140598</v>
      </c>
      <c r="E382" s="8">
        <v>155068</v>
      </c>
      <c r="F382" s="16">
        <v>118577</v>
      </c>
      <c r="G382" s="10">
        <v>30531</v>
      </c>
      <c r="H382" s="10">
        <v>14935</v>
      </c>
      <c r="I382" s="10">
        <v>3301665.7300000004</v>
      </c>
      <c r="J382" s="8">
        <v>469911</v>
      </c>
      <c r="K382" s="8">
        <f t="shared" si="7"/>
        <v>4673071.7300000004</v>
      </c>
    </row>
    <row r="383" spans="1:11">
      <c r="A383" s="2" t="s">
        <v>758</v>
      </c>
      <c r="B383" s="3" t="s">
        <v>759</v>
      </c>
      <c r="C383" s="8">
        <v>170664</v>
      </c>
      <c r="D383" s="8">
        <v>57010</v>
      </c>
      <c r="E383" s="8">
        <v>108264</v>
      </c>
      <c r="F383" s="16">
        <v>48187</v>
      </c>
      <c r="G383" s="10">
        <v>9074</v>
      </c>
      <c r="H383" s="10">
        <v>5454</v>
      </c>
      <c r="I383" s="10">
        <v>574358.46</v>
      </c>
      <c r="J383" s="8">
        <v>154781</v>
      </c>
      <c r="K383" s="8">
        <f t="shared" si="7"/>
        <v>1127792.46</v>
      </c>
    </row>
    <row r="384" spans="1:11">
      <c r="A384" s="2" t="s">
        <v>760</v>
      </c>
      <c r="B384" s="3" t="s">
        <v>761</v>
      </c>
      <c r="C384" s="8">
        <v>156542</v>
      </c>
      <c r="D384" s="8">
        <v>32534</v>
      </c>
      <c r="E384" s="8">
        <v>47734</v>
      </c>
      <c r="F384" s="16">
        <v>30604</v>
      </c>
      <c r="G384" s="10">
        <v>8026</v>
      </c>
      <c r="H384" s="10">
        <v>3758</v>
      </c>
      <c r="I384" s="10">
        <v>565628.91000000015</v>
      </c>
      <c r="J384" s="8">
        <v>126651</v>
      </c>
      <c r="K384" s="8">
        <f t="shared" si="7"/>
        <v>971477.91000000015</v>
      </c>
    </row>
    <row r="385" spans="1:11">
      <c r="A385" s="2" t="s">
        <v>762</v>
      </c>
      <c r="B385" s="3" t="s">
        <v>763</v>
      </c>
      <c r="C385" s="8">
        <v>113290</v>
      </c>
      <c r="D385" s="8">
        <v>23679</v>
      </c>
      <c r="E385" s="8">
        <v>38894</v>
      </c>
      <c r="F385" s="16">
        <v>0</v>
      </c>
      <c r="G385" s="10">
        <v>4844</v>
      </c>
      <c r="H385" s="10">
        <v>2605</v>
      </c>
      <c r="I385" s="10">
        <v>306539.56000000006</v>
      </c>
      <c r="J385" s="8">
        <v>84434</v>
      </c>
      <c r="K385" s="8">
        <f t="shared" si="7"/>
        <v>574285.56000000006</v>
      </c>
    </row>
    <row r="386" spans="1:11">
      <c r="A386" s="2" t="s">
        <v>764</v>
      </c>
      <c r="B386" s="3" t="s">
        <v>765</v>
      </c>
      <c r="C386" s="8">
        <v>137622</v>
      </c>
      <c r="D386" s="8">
        <v>28242</v>
      </c>
      <c r="E386" s="8">
        <v>107406</v>
      </c>
      <c r="F386" s="16">
        <v>0</v>
      </c>
      <c r="G386" s="10">
        <v>6191</v>
      </c>
      <c r="H386" s="10">
        <v>3290</v>
      </c>
      <c r="I386" s="10">
        <v>197119.92999999993</v>
      </c>
      <c r="J386" s="8">
        <v>111579</v>
      </c>
      <c r="K386" s="8">
        <f t="shared" si="7"/>
        <v>591449.92999999993</v>
      </c>
    </row>
    <row r="387" spans="1:11">
      <c r="A387" s="2" t="s">
        <v>766</v>
      </c>
      <c r="B387" s="3" t="s">
        <v>767</v>
      </c>
      <c r="C387" s="8">
        <v>111594</v>
      </c>
      <c r="D387" s="8">
        <v>14227</v>
      </c>
      <c r="E387" s="8">
        <v>52218</v>
      </c>
      <c r="F387" s="16">
        <v>16018</v>
      </c>
      <c r="G387" s="10">
        <v>3274</v>
      </c>
      <c r="H387" s="10">
        <v>1554</v>
      </c>
      <c r="I387" s="10">
        <v>394863.79000000004</v>
      </c>
      <c r="J387" s="8">
        <v>50095</v>
      </c>
      <c r="K387" s="8">
        <f t="shared" si="7"/>
        <v>643843.79</v>
      </c>
    </row>
    <row r="388" spans="1:11">
      <c r="A388" s="2" t="s">
        <v>768</v>
      </c>
      <c r="B388" s="3" t="s">
        <v>769</v>
      </c>
      <c r="C388" s="8">
        <v>80922</v>
      </c>
      <c r="D388" s="8">
        <v>8759</v>
      </c>
      <c r="E388" s="8">
        <v>33288</v>
      </c>
      <c r="F388" s="16">
        <v>4043</v>
      </c>
      <c r="G388" s="10">
        <v>1492</v>
      </c>
      <c r="H388" s="10">
        <v>876</v>
      </c>
      <c r="I388" s="10">
        <v>96857.719999999972</v>
      </c>
      <c r="J388" s="8">
        <v>26032</v>
      </c>
      <c r="K388" s="8">
        <f t="shared" si="7"/>
        <v>252269.71999999997</v>
      </c>
    </row>
    <row r="389" spans="1:11">
      <c r="A389" s="2" t="s">
        <v>770</v>
      </c>
      <c r="B389" s="3" t="s">
        <v>771</v>
      </c>
      <c r="C389" s="8">
        <v>209172</v>
      </c>
      <c r="D389" s="8">
        <v>49103</v>
      </c>
      <c r="E389" s="8">
        <v>60592</v>
      </c>
      <c r="F389" s="16">
        <v>0</v>
      </c>
      <c r="G389" s="10">
        <v>12035</v>
      </c>
      <c r="H389" s="10">
        <v>5707</v>
      </c>
      <c r="I389" s="10">
        <v>833269.16000000015</v>
      </c>
      <c r="J389" s="8">
        <v>193273</v>
      </c>
      <c r="K389" s="8">
        <f t="shared" si="7"/>
        <v>1363151.1600000001</v>
      </c>
    </row>
    <row r="390" spans="1:11">
      <c r="A390" s="2" t="s">
        <v>772</v>
      </c>
      <c r="B390" s="3" t="s">
        <v>773</v>
      </c>
      <c r="C390" s="8">
        <v>4236414</v>
      </c>
      <c r="D390" s="8">
        <v>2752506</v>
      </c>
      <c r="E390" s="8">
        <v>951274</v>
      </c>
      <c r="F390" s="16">
        <v>962304</v>
      </c>
      <c r="G390" s="10">
        <v>166391</v>
      </c>
      <c r="H390" s="10">
        <v>193550</v>
      </c>
      <c r="I390" s="10">
        <v>4682964.5399999991</v>
      </c>
      <c r="J390" s="8">
        <v>3332537</v>
      </c>
      <c r="K390" s="8">
        <f t="shared" si="7"/>
        <v>17277940.539999999</v>
      </c>
    </row>
    <row r="391" spans="1:11">
      <c r="A391" s="2" t="s">
        <v>774</v>
      </c>
      <c r="B391" s="3" t="s">
        <v>775</v>
      </c>
      <c r="C391" s="8">
        <v>1048988</v>
      </c>
      <c r="D391" s="8">
        <v>543383</v>
      </c>
      <c r="E391" s="8">
        <v>135956</v>
      </c>
      <c r="F391" s="17">
        <v>240499</v>
      </c>
      <c r="G391" s="10">
        <v>51488</v>
      </c>
      <c r="H391" s="10">
        <v>40036</v>
      </c>
      <c r="I391" s="10">
        <v>4146207.2100000009</v>
      </c>
      <c r="J391" s="8">
        <v>766287</v>
      </c>
      <c r="K391" s="8">
        <f t="shared" ref="K391:K454" si="8">SUM(C391:J391)</f>
        <v>6972844.2100000009</v>
      </c>
    </row>
    <row r="392" spans="1:11">
      <c r="A392" s="2" t="s">
        <v>776</v>
      </c>
      <c r="B392" s="3" t="s">
        <v>777</v>
      </c>
      <c r="C392" s="8">
        <v>160726</v>
      </c>
      <c r="D392" s="8">
        <v>46440</v>
      </c>
      <c r="E392" s="8">
        <v>71352</v>
      </c>
      <c r="F392" s="16">
        <v>23251</v>
      </c>
      <c r="G392" s="10">
        <v>7012</v>
      </c>
      <c r="H392" s="10">
        <v>4380</v>
      </c>
      <c r="I392" s="10">
        <v>321631.87000000011</v>
      </c>
      <c r="J392" s="8">
        <v>122369</v>
      </c>
      <c r="K392" s="8">
        <f t="shared" si="8"/>
        <v>757161.87000000011</v>
      </c>
    </row>
    <row r="393" spans="1:11">
      <c r="A393" s="2" t="s">
        <v>778</v>
      </c>
      <c r="B393" s="3" t="s">
        <v>779</v>
      </c>
      <c r="C393" s="8">
        <v>163568</v>
      </c>
      <c r="D393" s="8">
        <v>27812</v>
      </c>
      <c r="E393" s="8">
        <v>179792</v>
      </c>
      <c r="F393" s="16">
        <v>0</v>
      </c>
      <c r="G393" s="10">
        <v>7075</v>
      </c>
      <c r="H393" s="10">
        <v>3217</v>
      </c>
      <c r="I393" s="10">
        <v>623967.88999999966</v>
      </c>
      <c r="J393" s="8">
        <v>108539</v>
      </c>
      <c r="K393" s="8">
        <f t="shared" si="8"/>
        <v>1113970.8899999997</v>
      </c>
    </row>
    <row r="394" spans="1:11">
      <c r="A394" s="2" t="s">
        <v>780</v>
      </c>
      <c r="B394" s="3" t="s">
        <v>781</v>
      </c>
      <c r="C394" s="8">
        <v>140640</v>
      </c>
      <c r="D394" s="8">
        <v>9981</v>
      </c>
      <c r="E394" s="8">
        <v>68666</v>
      </c>
      <c r="F394" s="16">
        <v>0</v>
      </c>
      <c r="G394" s="10">
        <v>2494</v>
      </c>
      <c r="H394" s="10">
        <v>1163</v>
      </c>
      <c r="I394" s="10">
        <v>205672.12999999989</v>
      </c>
      <c r="J394" s="8">
        <v>39434</v>
      </c>
      <c r="K394" s="8">
        <f t="shared" si="8"/>
        <v>468050.12999999989</v>
      </c>
    </row>
    <row r="395" spans="1:11">
      <c r="A395" s="2" t="s">
        <v>782</v>
      </c>
      <c r="B395" s="3" t="s">
        <v>783</v>
      </c>
      <c r="C395" s="8">
        <v>1674002</v>
      </c>
      <c r="D395" s="8">
        <v>671917</v>
      </c>
      <c r="E395" s="8">
        <v>421006</v>
      </c>
      <c r="F395" s="16">
        <v>589312</v>
      </c>
      <c r="G395" s="10">
        <v>95615</v>
      </c>
      <c r="H395" s="10">
        <v>67702</v>
      </c>
      <c r="I395" s="10">
        <v>1346039.08</v>
      </c>
      <c r="J395" s="8">
        <v>2027618</v>
      </c>
      <c r="K395" s="8">
        <f t="shared" si="8"/>
        <v>6893211.0800000001</v>
      </c>
    </row>
    <row r="396" spans="1:11">
      <c r="A396" s="2" t="s">
        <v>784</v>
      </c>
      <c r="B396" s="3" t="s">
        <v>785</v>
      </c>
      <c r="C396" s="8">
        <v>193358</v>
      </c>
      <c r="D396" s="8">
        <v>40584</v>
      </c>
      <c r="E396" s="8">
        <v>81748</v>
      </c>
      <c r="F396" s="16">
        <v>34123</v>
      </c>
      <c r="G396" s="10">
        <v>10114</v>
      </c>
      <c r="H396" s="10">
        <v>4447</v>
      </c>
      <c r="I396" s="10">
        <v>1084602.0899999999</v>
      </c>
      <c r="J396" s="8">
        <v>143692</v>
      </c>
      <c r="K396" s="8">
        <f t="shared" si="8"/>
        <v>1592668.0899999999</v>
      </c>
    </row>
    <row r="397" spans="1:11">
      <c r="A397" s="2" t="s">
        <v>786</v>
      </c>
      <c r="B397" s="3" t="s">
        <v>787</v>
      </c>
      <c r="C397" s="8">
        <v>317510</v>
      </c>
      <c r="D397" s="8">
        <v>86277</v>
      </c>
      <c r="E397" s="8">
        <v>115518</v>
      </c>
      <c r="F397" s="16">
        <v>72429</v>
      </c>
      <c r="G397" s="10">
        <v>18982</v>
      </c>
      <c r="H397" s="10">
        <v>9124</v>
      </c>
      <c r="I397" s="10">
        <v>1923029.3999999985</v>
      </c>
      <c r="J397" s="8">
        <v>285928</v>
      </c>
      <c r="K397" s="8">
        <f t="shared" si="8"/>
        <v>2828797.3999999985</v>
      </c>
    </row>
    <row r="398" spans="1:11">
      <c r="A398" s="2" t="s">
        <v>788</v>
      </c>
      <c r="B398" s="3" t="s">
        <v>789</v>
      </c>
      <c r="C398" s="8">
        <v>199434</v>
      </c>
      <c r="D398" s="8">
        <v>47767</v>
      </c>
      <c r="E398" s="8">
        <v>66358</v>
      </c>
      <c r="F398" s="16">
        <v>65626</v>
      </c>
      <c r="G398" s="10">
        <v>9286</v>
      </c>
      <c r="H398" s="10">
        <v>4984</v>
      </c>
      <c r="I398" s="10">
        <v>589184.63999999966</v>
      </c>
      <c r="J398" s="8">
        <v>154310</v>
      </c>
      <c r="K398" s="8">
        <f t="shared" si="8"/>
        <v>1136949.6399999997</v>
      </c>
    </row>
    <row r="399" spans="1:11">
      <c r="A399" s="2" t="s">
        <v>790</v>
      </c>
      <c r="B399" s="3" t="s">
        <v>791</v>
      </c>
      <c r="C399" s="8">
        <v>135340</v>
      </c>
      <c r="D399" s="8">
        <v>30108</v>
      </c>
      <c r="E399" s="8">
        <v>38964</v>
      </c>
      <c r="F399" s="16">
        <v>0</v>
      </c>
      <c r="G399" s="10">
        <v>7003</v>
      </c>
      <c r="H399" s="10">
        <v>3507</v>
      </c>
      <c r="I399" s="10">
        <v>403533.43000000017</v>
      </c>
      <c r="J399" s="8">
        <v>118944</v>
      </c>
      <c r="K399" s="8">
        <f t="shared" si="8"/>
        <v>737399.43000000017</v>
      </c>
    </row>
    <row r="400" spans="1:11">
      <c r="A400" s="2" t="s">
        <v>792</v>
      </c>
      <c r="B400" s="3" t="s">
        <v>793</v>
      </c>
      <c r="C400" s="8">
        <v>152176</v>
      </c>
      <c r="D400" s="8">
        <v>20569</v>
      </c>
      <c r="E400" s="8">
        <v>58210</v>
      </c>
      <c r="F400" s="16">
        <v>0</v>
      </c>
      <c r="G400" s="10">
        <v>5443</v>
      </c>
      <c r="H400" s="10">
        <v>2396</v>
      </c>
      <c r="I400" s="10">
        <v>626125.01999999955</v>
      </c>
      <c r="J400" s="8">
        <v>81265</v>
      </c>
      <c r="K400" s="8">
        <f t="shared" si="8"/>
        <v>946184.01999999955</v>
      </c>
    </row>
    <row r="401" spans="1:11">
      <c r="A401" s="2" t="s">
        <v>794</v>
      </c>
      <c r="B401" s="3" t="s">
        <v>795</v>
      </c>
      <c r="C401" s="8">
        <v>193542</v>
      </c>
      <c r="D401" s="8">
        <v>37985</v>
      </c>
      <c r="E401" s="8">
        <v>63450</v>
      </c>
      <c r="F401" s="16">
        <v>31827</v>
      </c>
      <c r="G401" s="10">
        <v>9559</v>
      </c>
      <c r="H401" s="10">
        <v>4242</v>
      </c>
      <c r="I401" s="10">
        <v>878989.03999999911</v>
      </c>
      <c r="J401" s="8">
        <v>139239</v>
      </c>
      <c r="K401" s="8">
        <f t="shared" si="8"/>
        <v>1358833.0399999991</v>
      </c>
    </row>
    <row r="402" spans="1:11">
      <c r="A402" s="2" t="s">
        <v>796</v>
      </c>
      <c r="B402" s="3" t="s">
        <v>797</v>
      </c>
      <c r="C402" s="8">
        <v>1870492</v>
      </c>
      <c r="D402" s="8">
        <v>760489</v>
      </c>
      <c r="E402" s="8">
        <v>777926</v>
      </c>
      <c r="F402" s="16">
        <v>495237</v>
      </c>
      <c r="G402" s="10">
        <v>90451</v>
      </c>
      <c r="H402" s="10">
        <v>65701</v>
      </c>
      <c r="I402" s="10">
        <v>4773708.4200000018</v>
      </c>
      <c r="J402" s="8">
        <v>1646423</v>
      </c>
      <c r="K402" s="8">
        <f t="shared" si="8"/>
        <v>10480427.420000002</v>
      </c>
    </row>
    <row r="403" spans="1:11">
      <c r="A403" s="2" t="s">
        <v>798</v>
      </c>
      <c r="B403" s="3" t="s">
        <v>799</v>
      </c>
      <c r="C403" s="8">
        <v>270360</v>
      </c>
      <c r="D403" s="8">
        <v>84331</v>
      </c>
      <c r="E403" s="8">
        <v>123506</v>
      </c>
      <c r="F403" s="16">
        <v>57022</v>
      </c>
      <c r="G403" s="10">
        <v>11241</v>
      </c>
      <c r="H403" s="10">
        <v>7388</v>
      </c>
      <c r="I403" s="10">
        <v>788526.66999999993</v>
      </c>
      <c r="J403" s="8">
        <v>188649</v>
      </c>
      <c r="K403" s="8">
        <f t="shared" si="8"/>
        <v>1531023.67</v>
      </c>
    </row>
    <row r="404" spans="1:11">
      <c r="A404" s="2" t="s">
        <v>800</v>
      </c>
      <c r="B404" s="3" t="s">
        <v>801</v>
      </c>
      <c r="C404" s="8">
        <v>1047944</v>
      </c>
      <c r="D404" s="8">
        <v>297645</v>
      </c>
      <c r="E404" s="8">
        <v>330886</v>
      </c>
      <c r="F404" s="16">
        <v>0</v>
      </c>
      <c r="G404" s="10">
        <v>60403</v>
      </c>
      <c r="H404" s="10">
        <v>34670</v>
      </c>
      <c r="I404" s="10">
        <v>2130246.5700000003</v>
      </c>
      <c r="J404" s="8">
        <v>1175955</v>
      </c>
      <c r="K404" s="8">
        <f t="shared" si="8"/>
        <v>5077749.57</v>
      </c>
    </row>
    <row r="405" spans="1:11">
      <c r="A405" s="2" t="s">
        <v>802</v>
      </c>
      <c r="B405" s="3" t="s">
        <v>803</v>
      </c>
      <c r="C405" s="8">
        <v>160400</v>
      </c>
      <c r="D405" s="8">
        <v>30820</v>
      </c>
      <c r="E405" s="8">
        <v>53038</v>
      </c>
      <c r="F405" s="18">
        <v>18308</v>
      </c>
      <c r="G405" s="10">
        <v>3953</v>
      </c>
      <c r="H405" s="10">
        <v>2716</v>
      </c>
      <c r="I405" s="10">
        <v>214309.93000000017</v>
      </c>
      <c r="J405" s="8">
        <v>69876</v>
      </c>
      <c r="K405" s="8">
        <f t="shared" si="8"/>
        <v>553420.93000000017</v>
      </c>
    </row>
    <row r="406" spans="1:11">
      <c r="A406" s="2" t="s">
        <v>804</v>
      </c>
      <c r="B406" s="3" t="s">
        <v>805</v>
      </c>
      <c r="C406" s="8">
        <v>897626</v>
      </c>
      <c r="D406" s="8">
        <v>244510</v>
      </c>
      <c r="E406" s="8">
        <v>385916</v>
      </c>
      <c r="F406" s="16">
        <v>0</v>
      </c>
      <c r="G406" s="10">
        <v>53410</v>
      </c>
      <c r="H406" s="10">
        <v>28481</v>
      </c>
      <c r="I406" s="10">
        <v>2373846.8000000007</v>
      </c>
      <c r="J406" s="8">
        <v>966026</v>
      </c>
      <c r="K406" s="8">
        <f t="shared" si="8"/>
        <v>4949815.8000000007</v>
      </c>
    </row>
    <row r="407" spans="1:11">
      <c r="A407" s="2" t="s">
        <v>806</v>
      </c>
      <c r="B407" s="3" t="s">
        <v>807</v>
      </c>
      <c r="C407" s="8">
        <v>96074</v>
      </c>
      <c r="D407" s="8">
        <v>11737</v>
      </c>
      <c r="E407" s="8">
        <v>40672</v>
      </c>
      <c r="F407" s="16">
        <v>0</v>
      </c>
      <c r="G407" s="10">
        <v>2716</v>
      </c>
      <c r="H407" s="10">
        <v>1367</v>
      </c>
      <c r="I407" s="10">
        <v>140206.96999999997</v>
      </c>
      <c r="J407" s="8">
        <v>46370</v>
      </c>
      <c r="K407" s="8">
        <f t="shared" si="8"/>
        <v>339142.97</v>
      </c>
    </row>
    <row r="408" spans="1:11">
      <c r="A408" s="2" t="s">
        <v>808</v>
      </c>
      <c r="B408" s="3" t="s">
        <v>809</v>
      </c>
      <c r="C408" s="8">
        <v>166580</v>
      </c>
      <c r="D408" s="8">
        <v>84607</v>
      </c>
      <c r="E408" s="8">
        <v>84844</v>
      </c>
      <c r="F408" s="16">
        <v>39935</v>
      </c>
      <c r="G408" s="10">
        <v>6146</v>
      </c>
      <c r="H408" s="10">
        <v>6223</v>
      </c>
      <c r="I408" s="10">
        <v>181167.30000000005</v>
      </c>
      <c r="J408" s="8">
        <v>118687</v>
      </c>
      <c r="K408" s="8">
        <f t="shared" si="8"/>
        <v>688189.3</v>
      </c>
    </row>
    <row r="409" spans="1:11">
      <c r="A409" s="2" t="s">
        <v>810</v>
      </c>
      <c r="B409" s="3" t="s">
        <v>811</v>
      </c>
      <c r="C409" s="8">
        <v>97602</v>
      </c>
      <c r="D409" s="8">
        <v>26008</v>
      </c>
      <c r="E409" s="8">
        <v>57418</v>
      </c>
      <c r="F409" s="16">
        <v>13720</v>
      </c>
      <c r="G409" s="10">
        <v>1779</v>
      </c>
      <c r="H409" s="10">
        <v>1851</v>
      </c>
      <c r="I409" s="10">
        <v>95330.63</v>
      </c>
      <c r="J409" s="8">
        <v>32797</v>
      </c>
      <c r="K409" s="8">
        <f t="shared" si="8"/>
        <v>326505.63</v>
      </c>
    </row>
    <row r="410" spans="1:11">
      <c r="A410" s="2" t="s">
        <v>812</v>
      </c>
      <c r="B410" s="3" t="s">
        <v>813</v>
      </c>
      <c r="C410" s="8">
        <v>157830</v>
      </c>
      <c r="D410" s="8">
        <v>81354</v>
      </c>
      <c r="E410" s="8">
        <v>64208</v>
      </c>
      <c r="F410" s="16">
        <v>32321</v>
      </c>
      <c r="G410" s="10">
        <v>4774</v>
      </c>
      <c r="H410" s="10">
        <v>5455</v>
      </c>
      <c r="I410" s="10">
        <v>200552.97999999998</v>
      </c>
      <c r="J410" s="8">
        <v>82721</v>
      </c>
      <c r="K410" s="8">
        <f t="shared" si="8"/>
        <v>629215.98</v>
      </c>
    </row>
    <row r="411" spans="1:11">
      <c r="A411" s="2" t="s">
        <v>814</v>
      </c>
      <c r="B411" s="3" t="s">
        <v>815</v>
      </c>
      <c r="C411" s="8">
        <v>865804</v>
      </c>
      <c r="D411" s="8">
        <v>223076</v>
      </c>
      <c r="E411" s="8">
        <v>253294</v>
      </c>
      <c r="F411" s="16">
        <v>0</v>
      </c>
      <c r="G411" s="10">
        <v>61983</v>
      </c>
      <c r="H411" s="10">
        <v>25984</v>
      </c>
      <c r="I411" s="10">
        <v>5657946.2800000012</v>
      </c>
      <c r="J411" s="8">
        <v>881335</v>
      </c>
      <c r="K411" s="8">
        <f t="shared" si="8"/>
        <v>7969422.2800000012</v>
      </c>
    </row>
    <row r="412" spans="1:11">
      <c r="A412" s="2" t="s">
        <v>816</v>
      </c>
      <c r="B412" s="3" t="s">
        <v>817</v>
      </c>
      <c r="C412" s="8">
        <v>352914</v>
      </c>
      <c r="D412" s="8">
        <v>92181</v>
      </c>
      <c r="E412" s="8">
        <v>72076</v>
      </c>
      <c r="F412" s="16">
        <v>0</v>
      </c>
      <c r="G412" s="10">
        <v>23186</v>
      </c>
      <c r="H412" s="10">
        <v>10737</v>
      </c>
      <c r="I412" s="10">
        <v>1524845.5199999996</v>
      </c>
      <c r="J412" s="8">
        <v>364197</v>
      </c>
      <c r="K412" s="8">
        <f t="shared" si="8"/>
        <v>2440136.5199999996</v>
      </c>
    </row>
    <row r="413" spans="1:11">
      <c r="A413" s="2" t="s">
        <v>818</v>
      </c>
      <c r="B413" s="3" t="s">
        <v>819</v>
      </c>
      <c r="C413" s="8">
        <v>79336</v>
      </c>
      <c r="D413" s="8">
        <v>16647</v>
      </c>
      <c r="E413" s="8">
        <v>48978</v>
      </c>
      <c r="F413" s="16">
        <v>4858</v>
      </c>
      <c r="G413" s="10">
        <v>1202</v>
      </c>
      <c r="H413" s="10">
        <v>1177</v>
      </c>
      <c r="I413" s="10">
        <v>85561.670000000042</v>
      </c>
      <c r="J413" s="8">
        <v>20551</v>
      </c>
      <c r="K413" s="8">
        <f t="shared" si="8"/>
        <v>258310.67000000004</v>
      </c>
    </row>
    <row r="414" spans="1:11">
      <c r="A414" s="2" t="s">
        <v>820</v>
      </c>
      <c r="B414" s="3" t="s">
        <v>821</v>
      </c>
      <c r="C414" s="8">
        <v>460274</v>
      </c>
      <c r="D414" s="8">
        <v>326364</v>
      </c>
      <c r="E414" s="8">
        <v>156358</v>
      </c>
      <c r="F414" s="16">
        <v>89779</v>
      </c>
      <c r="G414" s="10">
        <v>16283</v>
      </c>
      <c r="H414" s="10">
        <v>22182</v>
      </c>
      <c r="I414" s="10">
        <v>335176.20000000019</v>
      </c>
      <c r="J414" s="8">
        <v>349596</v>
      </c>
      <c r="K414" s="8">
        <f t="shared" si="8"/>
        <v>1756012.2000000002</v>
      </c>
    </row>
    <row r="415" spans="1:11">
      <c r="A415" s="2" t="s">
        <v>822</v>
      </c>
      <c r="B415" s="3" t="s">
        <v>823</v>
      </c>
      <c r="C415" s="8">
        <v>190776</v>
      </c>
      <c r="D415" s="8">
        <v>37507</v>
      </c>
      <c r="E415" s="8">
        <v>62770</v>
      </c>
      <c r="F415" s="16">
        <v>0</v>
      </c>
      <c r="G415" s="10">
        <v>8584</v>
      </c>
      <c r="H415" s="10">
        <v>4369</v>
      </c>
      <c r="I415" s="10">
        <v>339616.93999999994</v>
      </c>
      <c r="J415" s="8">
        <v>148187</v>
      </c>
      <c r="K415" s="8">
        <f t="shared" si="8"/>
        <v>791809.94</v>
      </c>
    </row>
    <row r="416" spans="1:11">
      <c r="A416" s="2" t="s">
        <v>824</v>
      </c>
      <c r="B416" s="3" t="s">
        <v>825</v>
      </c>
      <c r="C416" s="8">
        <v>91082</v>
      </c>
      <c r="D416" s="8">
        <v>8843</v>
      </c>
      <c r="E416" s="8">
        <v>47024</v>
      </c>
      <c r="F416" s="16">
        <v>0</v>
      </c>
      <c r="G416" s="10">
        <v>1877</v>
      </c>
      <c r="H416" s="10">
        <v>1030</v>
      </c>
      <c r="I416" s="10">
        <v>69440.030000000028</v>
      </c>
      <c r="J416" s="8">
        <v>34938</v>
      </c>
      <c r="K416" s="8">
        <f t="shared" si="8"/>
        <v>254234.03000000003</v>
      </c>
    </row>
    <row r="417" spans="1:11">
      <c r="A417" s="2" t="s">
        <v>826</v>
      </c>
      <c r="B417" s="3" t="s">
        <v>827</v>
      </c>
      <c r="C417" s="8">
        <v>256328</v>
      </c>
      <c r="D417" s="8">
        <v>95569</v>
      </c>
      <c r="E417" s="8">
        <v>55212</v>
      </c>
      <c r="F417" s="16">
        <v>35341</v>
      </c>
      <c r="G417" s="10">
        <v>8333</v>
      </c>
      <c r="H417" s="10">
        <v>6953</v>
      </c>
      <c r="I417" s="10">
        <v>852003.26999999955</v>
      </c>
      <c r="J417" s="8">
        <v>140695</v>
      </c>
      <c r="K417" s="8">
        <f t="shared" si="8"/>
        <v>1450434.2699999996</v>
      </c>
    </row>
    <row r="418" spans="1:11">
      <c r="A418" s="2" t="s">
        <v>828</v>
      </c>
      <c r="B418" s="3" t="s">
        <v>829</v>
      </c>
      <c r="C418" s="8">
        <v>6113540</v>
      </c>
      <c r="D418" s="8">
        <v>3878841</v>
      </c>
      <c r="E418" s="8">
        <v>2364726</v>
      </c>
      <c r="F418" s="16">
        <v>469281</v>
      </c>
      <c r="G418" s="10">
        <v>87121</v>
      </c>
      <c r="H418" s="10">
        <v>221497</v>
      </c>
      <c r="I418" s="10">
        <v>2886851.0799999982</v>
      </c>
      <c r="J418" s="8">
        <v>1653958</v>
      </c>
      <c r="K418" s="8">
        <f t="shared" si="8"/>
        <v>17675815.079999998</v>
      </c>
    </row>
    <row r="419" spans="1:11">
      <c r="A419" s="2" t="s">
        <v>830</v>
      </c>
      <c r="B419" s="3" t="s">
        <v>831</v>
      </c>
      <c r="C419" s="8">
        <v>433722</v>
      </c>
      <c r="D419" s="8">
        <v>131852</v>
      </c>
      <c r="E419" s="8">
        <v>142798</v>
      </c>
      <c r="F419" s="16">
        <v>50631</v>
      </c>
      <c r="G419" s="10">
        <v>27648</v>
      </c>
      <c r="H419" s="10">
        <v>14368</v>
      </c>
      <c r="I419" s="10">
        <v>1442180.6600000001</v>
      </c>
      <c r="J419" s="8">
        <v>462161</v>
      </c>
      <c r="K419" s="8">
        <f t="shared" si="8"/>
        <v>2705360.66</v>
      </c>
    </row>
    <row r="420" spans="1:11">
      <c r="A420" s="2" t="s">
        <v>832</v>
      </c>
      <c r="B420" s="3" t="s">
        <v>833</v>
      </c>
      <c r="C420" s="8">
        <v>211742</v>
      </c>
      <c r="D420" s="8">
        <v>52973</v>
      </c>
      <c r="E420" s="8">
        <v>53954</v>
      </c>
      <c r="F420" s="16">
        <v>0</v>
      </c>
      <c r="G420" s="10">
        <v>12350</v>
      </c>
      <c r="H420" s="10">
        <v>6170</v>
      </c>
      <c r="I420" s="10">
        <v>562358.12000000011</v>
      </c>
      <c r="J420" s="8">
        <v>209287</v>
      </c>
      <c r="K420" s="8">
        <f t="shared" si="8"/>
        <v>1108834.1200000001</v>
      </c>
    </row>
    <row r="421" spans="1:11">
      <c r="A421" s="2" t="s">
        <v>834</v>
      </c>
      <c r="B421" s="3" t="s">
        <v>835</v>
      </c>
      <c r="C421" s="8">
        <v>97536</v>
      </c>
      <c r="D421" s="8">
        <v>9606</v>
      </c>
      <c r="E421" s="8">
        <v>52526</v>
      </c>
      <c r="F421" s="16">
        <v>6626</v>
      </c>
      <c r="G421" s="10">
        <v>1365</v>
      </c>
      <c r="H421" s="10">
        <v>852</v>
      </c>
      <c r="I421" s="10">
        <v>119998.66999999993</v>
      </c>
      <c r="J421" s="8">
        <v>22093</v>
      </c>
      <c r="K421" s="8">
        <f t="shared" si="8"/>
        <v>310602.66999999993</v>
      </c>
    </row>
    <row r="422" spans="1:11">
      <c r="A422" s="2" t="s">
        <v>836</v>
      </c>
      <c r="B422" s="3" t="s">
        <v>837</v>
      </c>
      <c r="C422" s="8">
        <v>435290</v>
      </c>
      <c r="D422" s="8">
        <v>123054</v>
      </c>
      <c r="E422" s="8">
        <v>219088</v>
      </c>
      <c r="F422" s="16">
        <v>145464</v>
      </c>
      <c r="G422" s="10">
        <v>23415</v>
      </c>
      <c r="H422" s="10">
        <v>12808</v>
      </c>
      <c r="I422" s="10">
        <v>1513987.0299999993</v>
      </c>
      <c r="J422" s="8">
        <v>395624</v>
      </c>
      <c r="K422" s="8">
        <f t="shared" si="8"/>
        <v>2868730.0299999993</v>
      </c>
    </row>
    <row r="423" spans="1:11">
      <c r="A423" s="2" t="s">
        <v>838</v>
      </c>
      <c r="B423" s="3" t="s">
        <v>839</v>
      </c>
      <c r="C423" s="8">
        <v>401334</v>
      </c>
      <c r="D423" s="8">
        <v>128833</v>
      </c>
      <c r="E423" s="8">
        <v>121874</v>
      </c>
      <c r="F423" s="16">
        <v>0</v>
      </c>
      <c r="G423" s="10">
        <v>27901</v>
      </c>
      <c r="H423" s="10">
        <v>15007</v>
      </c>
      <c r="I423" s="10">
        <v>1238377.2400000002</v>
      </c>
      <c r="J423" s="8">
        <v>509002</v>
      </c>
      <c r="K423" s="8">
        <f t="shared" si="8"/>
        <v>2442328.2400000002</v>
      </c>
    </row>
    <row r="424" spans="1:11">
      <c r="A424" s="2" t="s">
        <v>840</v>
      </c>
      <c r="B424" s="3" t="s">
        <v>841</v>
      </c>
      <c r="C424" s="8">
        <v>89108</v>
      </c>
      <c r="D424" s="8">
        <v>13361</v>
      </c>
      <c r="E424" s="8">
        <v>48418</v>
      </c>
      <c r="F424" s="16">
        <v>6164</v>
      </c>
      <c r="G424" s="10">
        <v>1313</v>
      </c>
      <c r="H424" s="10">
        <v>1082</v>
      </c>
      <c r="I424" s="10">
        <v>35839.880000000005</v>
      </c>
      <c r="J424" s="8">
        <v>24619</v>
      </c>
      <c r="K424" s="8">
        <f t="shared" si="8"/>
        <v>219904.88</v>
      </c>
    </row>
    <row r="425" spans="1:11">
      <c r="A425" s="2" t="s">
        <v>842</v>
      </c>
      <c r="B425" s="3" t="s">
        <v>843</v>
      </c>
      <c r="C425" s="8">
        <v>140540</v>
      </c>
      <c r="D425" s="8">
        <v>20864</v>
      </c>
      <c r="E425" s="8">
        <v>47884</v>
      </c>
      <c r="F425" s="16">
        <v>0</v>
      </c>
      <c r="G425" s="10">
        <v>4459</v>
      </c>
      <c r="H425" s="10">
        <v>2253</v>
      </c>
      <c r="I425" s="10">
        <v>411930.81999999983</v>
      </c>
      <c r="J425" s="8">
        <v>71931</v>
      </c>
      <c r="K425" s="8">
        <f t="shared" si="8"/>
        <v>699861.81999999983</v>
      </c>
    </row>
    <row r="426" spans="1:11">
      <c r="A426" s="2" t="s">
        <v>844</v>
      </c>
      <c r="B426" s="3" t="s">
        <v>845</v>
      </c>
      <c r="C426" s="8">
        <v>391892</v>
      </c>
      <c r="D426" s="8">
        <v>85473</v>
      </c>
      <c r="E426" s="8">
        <v>167410</v>
      </c>
      <c r="F426" s="16">
        <v>38860</v>
      </c>
      <c r="G426" s="10">
        <v>10693</v>
      </c>
      <c r="H426" s="10">
        <v>7471</v>
      </c>
      <c r="I426" s="10">
        <v>367629.64999999991</v>
      </c>
      <c r="J426" s="8">
        <v>190190</v>
      </c>
      <c r="K426" s="8">
        <f t="shared" si="8"/>
        <v>1259618.6499999999</v>
      </c>
    </row>
    <row r="427" spans="1:11">
      <c r="A427" s="2" t="s">
        <v>846</v>
      </c>
      <c r="B427" s="3" t="s">
        <v>847</v>
      </c>
      <c r="C427" s="8">
        <v>101066</v>
      </c>
      <c r="D427" s="8">
        <v>7380</v>
      </c>
      <c r="E427" s="8">
        <v>42530</v>
      </c>
      <c r="F427" s="16">
        <v>0</v>
      </c>
      <c r="G427" s="10">
        <v>1705</v>
      </c>
      <c r="H427" s="10">
        <v>860</v>
      </c>
      <c r="I427" s="10">
        <v>97631.800000000047</v>
      </c>
      <c r="J427" s="8">
        <v>29158</v>
      </c>
      <c r="K427" s="8">
        <f t="shared" si="8"/>
        <v>280330.80000000005</v>
      </c>
    </row>
    <row r="428" spans="1:11">
      <c r="A428" s="2" t="s">
        <v>848</v>
      </c>
      <c r="B428" s="3" t="s">
        <v>849</v>
      </c>
      <c r="C428" s="8">
        <v>81526</v>
      </c>
      <c r="D428" s="8">
        <v>9319</v>
      </c>
      <c r="E428" s="8">
        <v>33412</v>
      </c>
      <c r="F428" s="16">
        <v>0</v>
      </c>
      <c r="G428" s="10">
        <v>1437</v>
      </c>
      <c r="H428" s="10">
        <v>862</v>
      </c>
      <c r="I428" s="10">
        <v>107086.81000000006</v>
      </c>
      <c r="J428" s="8">
        <v>23549</v>
      </c>
      <c r="K428" s="8">
        <f t="shared" si="8"/>
        <v>257191.81000000006</v>
      </c>
    </row>
    <row r="429" spans="1:11">
      <c r="A429" s="2" t="s">
        <v>850</v>
      </c>
      <c r="B429" s="3" t="s">
        <v>851</v>
      </c>
      <c r="C429" s="8">
        <v>221158</v>
      </c>
      <c r="D429" s="8">
        <v>47918</v>
      </c>
      <c r="E429" s="8">
        <v>172994</v>
      </c>
      <c r="F429" s="16">
        <v>39440</v>
      </c>
      <c r="G429" s="10">
        <v>10921</v>
      </c>
      <c r="H429" s="10">
        <v>5272</v>
      </c>
      <c r="I429" s="10">
        <v>850576.75</v>
      </c>
      <c r="J429" s="8">
        <v>170923</v>
      </c>
      <c r="K429" s="8">
        <f t="shared" si="8"/>
        <v>1519202.75</v>
      </c>
    </row>
    <row r="430" spans="1:11">
      <c r="A430" s="2" t="s">
        <v>852</v>
      </c>
      <c r="B430" s="3" t="s">
        <v>853</v>
      </c>
      <c r="C430" s="8">
        <v>167058</v>
      </c>
      <c r="D430" s="8">
        <v>23940</v>
      </c>
      <c r="E430" s="8">
        <v>72006</v>
      </c>
      <c r="F430" s="16">
        <v>0</v>
      </c>
      <c r="G430" s="10">
        <v>5981</v>
      </c>
      <c r="H430" s="10">
        <v>2788</v>
      </c>
      <c r="I430" s="10">
        <v>442266.12000000011</v>
      </c>
      <c r="J430" s="8">
        <v>94581</v>
      </c>
      <c r="K430" s="8">
        <f t="shared" si="8"/>
        <v>808620.12000000011</v>
      </c>
    </row>
    <row r="431" spans="1:11">
      <c r="A431" s="2" t="s">
        <v>854</v>
      </c>
      <c r="B431" s="3" t="s">
        <v>855</v>
      </c>
      <c r="C431" s="8">
        <v>377676</v>
      </c>
      <c r="D431" s="8">
        <v>202206</v>
      </c>
      <c r="E431" s="8">
        <v>75438</v>
      </c>
      <c r="F431" s="16">
        <v>81407</v>
      </c>
      <c r="G431" s="10">
        <v>22282</v>
      </c>
      <c r="H431" s="10">
        <v>15768</v>
      </c>
      <c r="I431" s="10">
        <v>2116697.84</v>
      </c>
      <c r="J431" s="8">
        <v>336751</v>
      </c>
      <c r="K431" s="8">
        <f t="shared" si="8"/>
        <v>3228225.84</v>
      </c>
    </row>
    <row r="432" spans="1:11">
      <c r="A432" s="2" t="s">
        <v>856</v>
      </c>
      <c r="B432" s="3" t="s">
        <v>857</v>
      </c>
      <c r="C432" s="8">
        <v>506414</v>
      </c>
      <c r="D432" s="8">
        <v>208139</v>
      </c>
      <c r="E432" s="8">
        <v>152288</v>
      </c>
      <c r="F432" s="16">
        <v>162583</v>
      </c>
      <c r="G432" s="10">
        <v>37631</v>
      </c>
      <c r="H432" s="10">
        <v>21490</v>
      </c>
      <c r="I432" s="10">
        <v>1536778.3599999994</v>
      </c>
      <c r="J432" s="8">
        <v>658817</v>
      </c>
      <c r="K432" s="8">
        <f t="shared" si="8"/>
        <v>3284140.3599999994</v>
      </c>
    </row>
    <row r="433" spans="1:11">
      <c r="A433" s="2" t="s">
        <v>858</v>
      </c>
      <c r="B433" s="3" t="s">
        <v>859</v>
      </c>
      <c r="C433" s="8">
        <v>137380</v>
      </c>
      <c r="D433" s="8">
        <v>25582.7</v>
      </c>
      <c r="E433" s="8">
        <v>54904</v>
      </c>
      <c r="F433" s="16">
        <v>0</v>
      </c>
      <c r="G433" s="10">
        <v>4825</v>
      </c>
      <c r="H433" s="10">
        <v>2568</v>
      </c>
      <c r="I433" s="10">
        <v>305747.00999999978</v>
      </c>
      <c r="J433" s="8">
        <v>75785</v>
      </c>
      <c r="K433" s="8">
        <f t="shared" si="8"/>
        <v>606791.70999999973</v>
      </c>
    </row>
    <row r="434" spans="1:11">
      <c r="A434" s="2" t="s">
        <v>860</v>
      </c>
      <c r="B434" s="3" t="s">
        <v>861</v>
      </c>
      <c r="C434" s="8">
        <v>126402</v>
      </c>
      <c r="D434" s="8">
        <v>16516</v>
      </c>
      <c r="E434" s="8">
        <v>51182</v>
      </c>
      <c r="F434" s="16">
        <v>0</v>
      </c>
      <c r="G434" s="10">
        <v>4110</v>
      </c>
      <c r="H434" s="10">
        <v>1924</v>
      </c>
      <c r="I434" s="10">
        <v>252046.24000000022</v>
      </c>
      <c r="J434" s="8">
        <v>65252</v>
      </c>
      <c r="K434" s="8">
        <f t="shared" si="8"/>
        <v>517432.24000000022</v>
      </c>
    </row>
    <row r="435" spans="1:11">
      <c r="A435" s="2" t="s">
        <v>862</v>
      </c>
      <c r="B435" s="3" t="s">
        <v>863</v>
      </c>
      <c r="C435" s="8">
        <v>77782</v>
      </c>
      <c r="D435" s="8">
        <v>9087</v>
      </c>
      <c r="E435" s="8">
        <v>43842</v>
      </c>
      <c r="F435" s="16">
        <v>847</v>
      </c>
      <c r="G435" s="10">
        <v>650</v>
      </c>
      <c r="H435" s="10">
        <v>636</v>
      </c>
      <c r="I435" s="10">
        <v>55096.849999999977</v>
      </c>
      <c r="J435" s="8">
        <v>10832</v>
      </c>
      <c r="K435" s="8">
        <f t="shared" si="8"/>
        <v>198772.84999999998</v>
      </c>
    </row>
    <row r="436" spans="1:11">
      <c r="A436" s="2" t="s">
        <v>864</v>
      </c>
      <c r="B436" s="3" t="s">
        <v>865</v>
      </c>
      <c r="C436" s="8">
        <v>101440</v>
      </c>
      <c r="D436" s="8">
        <v>19224</v>
      </c>
      <c r="E436" s="8">
        <v>43600</v>
      </c>
      <c r="F436" s="16">
        <v>0</v>
      </c>
      <c r="G436" s="10">
        <v>4287</v>
      </c>
      <c r="H436" s="10">
        <v>2239</v>
      </c>
      <c r="I436" s="10">
        <v>132983.55000000005</v>
      </c>
      <c r="J436" s="8">
        <v>75956</v>
      </c>
      <c r="K436" s="8">
        <f t="shared" si="8"/>
        <v>379729.55000000005</v>
      </c>
    </row>
    <row r="437" spans="1:11">
      <c r="A437" s="2" t="s">
        <v>866</v>
      </c>
      <c r="B437" s="3" t="s">
        <v>867</v>
      </c>
      <c r="C437" s="8">
        <v>112776</v>
      </c>
      <c r="D437" s="8">
        <v>16590.400000000001</v>
      </c>
      <c r="E437" s="8">
        <v>56214</v>
      </c>
      <c r="F437" s="16">
        <v>0</v>
      </c>
      <c r="G437" s="10">
        <v>2384</v>
      </c>
      <c r="H437" s="10">
        <v>1531</v>
      </c>
      <c r="I437" s="10">
        <v>97970.670000000042</v>
      </c>
      <c r="J437" s="8">
        <v>41446</v>
      </c>
      <c r="K437" s="8">
        <f t="shared" si="8"/>
        <v>328912.07000000007</v>
      </c>
    </row>
    <row r="438" spans="1:11">
      <c r="A438" s="2" t="s">
        <v>868</v>
      </c>
      <c r="B438" s="3" t="s">
        <v>869</v>
      </c>
      <c r="C438" s="8">
        <v>154890</v>
      </c>
      <c r="D438" s="8">
        <v>28123</v>
      </c>
      <c r="E438" s="8">
        <v>48132</v>
      </c>
      <c r="F438" s="16">
        <v>0</v>
      </c>
      <c r="G438" s="10">
        <v>7331</v>
      </c>
      <c r="H438" s="10">
        <v>3276</v>
      </c>
      <c r="I438" s="10">
        <v>559830.54</v>
      </c>
      <c r="J438" s="8">
        <v>111108</v>
      </c>
      <c r="K438" s="8">
        <f t="shared" si="8"/>
        <v>912690.54</v>
      </c>
    </row>
    <row r="439" spans="1:11">
      <c r="A439" s="2" t="s">
        <v>870</v>
      </c>
      <c r="B439" s="3" t="s">
        <v>871</v>
      </c>
      <c r="C439" s="8">
        <v>235870</v>
      </c>
      <c r="D439" s="8">
        <v>53809</v>
      </c>
      <c r="E439" s="8">
        <v>67452</v>
      </c>
      <c r="F439" s="16">
        <v>0</v>
      </c>
      <c r="G439" s="10">
        <v>12587</v>
      </c>
      <c r="H439" s="10">
        <v>6041</v>
      </c>
      <c r="I439" s="10">
        <v>803392.58999999985</v>
      </c>
      <c r="J439" s="8">
        <v>199139</v>
      </c>
      <c r="K439" s="8">
        <f t="shared" si="8"/>
        <v>1378290.5899999999</v>
      </c>
    </row>
    <row r="440" spans="1:11">
      <c r="A440" s="2" t="s">
        <v>872</v>
      </c>
      <c r="B440" s="3" t="s">
        <v>873</v>
      </c>
      <c r="C440" s="8">
        <v>183566</v>
      </c>
      <c r="D440" s="8">
        <v>46072</v>
      </c>
      <c r="E440" s="8">
        <v>77168</v>
      </c>
      <c r="F440" s="16">
        <v>36271</v>
      </c>
      <c r="G440" s="10">
        <v>9732</v>
      </c>
      <c r="H440" s="10">
        <v>4828</v>
      </c>
      <c r="I440" s="10">
        <v>1100944.2699999996</v>
      </c>
      <c r="J440" s="8">
        <v>150071</v>
      </c>
      <c r="K440" s="8">
        <f t="shared" si="8"/>
        <v>1608652.2699999996</v>
      </c>
    </row>
    <row r="441" spans="1:11">
      <c r="A441" s="2" t="s">
        <v>874</v>
      </c>
      <c r="B441" s="3" t="s">
        <v>875</v>
      </c>
      <c r="C441" s="8">
        <v>102020</v>
      </c>
      <c r="D441" s="8">
        <v>12883</v>
      </c>
      <c r="E441" s="8">
        <v>44078</v>
      </c>
      <c r="F441" s="16">
        <v>25580</v>
      </c>
      <c r="G441" s="10">
        <v>2863</v>
      </c>
      <c r="H441" s="10">
        <v>1446</v>
      </c>
      <c r="I441" s="10">
        <v>203377.39999999991</v>
      </c>
      <c r="J441" s="8">
        <v>47654</v>
      </c>
      <c r="K441" s="8">
        <f t="shared" si="8"/>
        <v>439901.39999999991</v>
      </c>
    </row>
    <row r="442" spans="1:11">
      <c r="A442" s="2" t="s">
        <v>876</v>
      </c>
      <c r="B442" s="3" t="s">
        <v>877</v>
      </c>
      <c r="C442" s="8">
        <v>669050</v>
      </c>
      <c r="D442" s="8">
        <v>216397</v>
      </c>
      <c r="E442" s="8">
        <v>72144</v>
      </c>
      <c r="F442" s="16">
        <v>0</v>
      </c>
      <c r="G442" s="10">
        <v>26372</v>
      </c>
      <c r="H442" s="10">
        <v>17773</v>
      </c>
      <c r="I442" s="10">
        <v>2918253.91</v>
      </c>
      <c r="J442" s="8">
        <v>413735</v>
      </c>
      <c r="K442" s="8">
        <f t="shared" si="8"/>
        <v>4333724.91</v>
      </c>
    </row>
    <row r="443" spans="1:11">
      <c r="A443" s="2" t="s">
        <v>878</v>
      </c>
      <c r="B443" s="3" t="s">
        <v>879</v>
      </c>
      <c r="C443" s="8">
        <v>138878</v>
      </c>
      <c r="D443" s="8">
        <v>19008</v>
      </c>
      <c r="E443" s="8">
        <v>52640</v>
      </c>
      <c r="F443" s="16">
        <v>0</v>
      </c>
      <c r="G443" s="10">
        <v>4765</v>
      </c>
      <c r="H443" s="10">
        <v>2214</v>
      </c>
      <c r="I443" s="10">
        <v>340368.93999999994</v>
      </c>
      <c r="J443" s="8">
        <v>75100</v>
      </c>
      <c r="K443" s="8">
        <f t="shared" si="8"/>
        <v>632973.93999999994</v>
      </c>
    </row>
    <row r="444" spans="1:11">
      <c r="A444" s="2" t="s">
        <v>880</v>
      </c>
      <c r="B444" s="3" t="s">
        <v>881</v>
      </c>
      <c r="C444" s="8">
        <v>888206</v>
      </c>
      <c r="D444" s="8">
        <v>263542</v>
      </c>
      <c r="E444" s="8">
        <v>2273046</v>
      </c>
      <c r="F444" s="16">
        <v>0</v>
      </c>
      <c r="G444" s="10">
        <v>66408</v>
      </c>
      <c r="H444" s="10">
        <v>30697</v>
      </c>
      <c r="I444" s="10">
        <v>4339869.4399999976</v>
      </c>
      <c r="J444" s="8">
        <v>1041211</v>
      </c>
      <c r="K444" s="8">
        <f t="shared" si="8"/>
        <v>8902979.4399999976</v>
      </c>
    </row>
    <row r="445" spans="1:11">
      <c r="A445" s="2" t="s">
        <v>882</v>
      </c>
      <c r="B445" s="3" t="s">
        <v>883</v>
      </c>
      <c r="C445" s="8">
        <v>110694</v>
      </c>
      <c r="D445" s="8">
        <v>9710</v>
      </c>
      <c r="E445" s="8">
        <v>79170</v>
      </c>
      <c r="F445" s="16">
        <v>0</v>
      </c>
      <c r="G445" s="10">
        <v>2232</v>
      </c>
      <c r="H445" s="10">
        <v>1131</v>
      </c>
      <c r="I445" s="10">
        <v>119655.15999999992</v>
      </c>
      <c r="J445" s="8">
        <v>38363</v>
      </c>
      <c r="K445" s="8">
        <f t="shared" si="8"/>
        <v>360955.15999999992</v>
      </c>
    </row>
    <row r="446" spans="1:11">
      <c r="A446" s="2" t="s">
        <v>884</v>
      </c>
      <c r="B446" s="3" t="s">
        <v>885</v>
      </c>
      <c r="C446" s="8">
        <v>280976</v>
      </c>
      <c r="D446" s="8">
        <v>88183</v>
      </c>
      <c r="E446" s="8">
        <v>141856</v>
      </c>
      <c r="F446" s="17">
        <v>47378</v>
      </c>
      <c r="G446" s="10">
        <v>19060</v>
      </c>
      <c r="H446" s="10">
        <v>10015</v>
      </c>
      <c r="I446" s="10">
        <v>964233.75</v>
      </c>
      <c r="J446" s="8">
        <v>333155</v>
      </c>
      <c r="K446" s="8">
        <f t="shared" si="8"/>
        <v>1884856.75</v>
      </c>
    </row>
    <row r="447" spans="1:11">
      <c r="A447" s="2" t="s">
        <v>886</v>
      </c>
      <c r="B447" s="3" t="s">
        <v>887</v>
      </c>
      <c r="C447" s="8">
        <v>62668</v>
      </c>
      <c r="D447" s="8">
        <v>5175</v>
      </c>
      <c r="E447" s="8">
        <v>33590</v>
      </c>
      <c r="F447" s="16">
        <v>4390</v>
      </c>
      <c r="G447" s="10">
        <v>885</v>
      </c>
      <c r="H447" s="10">
        <v>514</v>
      </c>
      <c r="I447" s="10">
        <v>33905.219999999972</v>
      </c>
      <c r="J447" s="8">
        <v>15157</v>
      </c>
      <c r="K447" s="8">
        <f t="shared" si="8"/>
        <v>156284.21999999997</v>
      </c>
    </row>
    <row r="448" spans="1:11">
      <c r="A448" s="2" t="s">
        <v>888</v>
      </c>
      <c r="B448" s="3" t="s">
        <v>889</v>
      </c>
      <c r="C448" s="8">
        <v>66406</v>
      </c>
      <c r="D448" s="8">
        <v>9369</v>
      </c>
      <c r="E448" s="8">
        <v>29170</v>
      </c>
      <c r="F448" s="16">
        <v>3954</v>
      </c>
      <c r="G448" s="10">
        <v>1021</v>
      </c>
      <c r="H448" s="10">
        <v>791</v>
      </c>
      <c r="I448" s="10">
        <v>56728.849999999977</v>
      </c>
      <c r="J448" s="8">
        <v>19181</v>
      </c>
      <c r="K448" s="8">
        <f t="shared" si="8"/>
        <v>186620.84999999998</v>
      </c>
    </row>
    <row r="449" spans="1:11">
      <c r="A449" s="2" t="s">
        <v>890</v>
      </c>
      <c r="B449" s="3" t="s">
        <v>891</v>
      </c>
      <c r="C449" s="8">
        <v>85152</v>
      </c>
      <c r="D449" s="8">
        <v>29669</v>
      </c>
      <c r="E449" s="8">
        <v>38866</v>
      </c>
      <c r="F449" s="16">
        <v>3375</v>
      </c>
      <c r="G449" s="10">
        <v>1275</v>
      </c>
      <c r="H449" s="10">
        <v>1814</v>
      </c>
      <c r="I449" s="10">
        <v>155040.06000000006</v>
      </c>
      <c r="J449" s="8">
        <v>19738</v>
      </c>
      <c r="K449" s="8">
        <f t="shared" si="8"/>
        <v>334929.06000000006</v>
      </c>
    </row>
    <row r="450" spans="1:11">
      <c r="A450" s="2" t="s">
        <v>892</v>
      </c>
      <c r="B450" s="3" t="s">
        <v>893</v>
      </c>
      <c r="C450" s="8">
        <v>130612</v>
      </c>
      <c r="D450" s="8">
        <v>18419</v>
      </c>
      <c r="E450" s="8">
        <v>51740</v>
      </c>
      <c r="F450" s="16">
        <v>0</v>
      </c>
      <c r="G450" s="10">
        <v>4162</v>
      </c>
      <c r="H450" s="10">
        <v>2104</v>
      </c>
      <c r="I450" s="10">
        <v>286078.7200000002</v>
      </c>
      <c r="J450" s="8">
        <v>70304</v>
      </c>
      <c r="K450" s="8">
        <f t="shared" si="8"/>
        <v>563419.7200000002</v>
      </c>
    </row>
    <row r="451" spans="1:11">
      <c r="A451" s="2" t="s">
        <v>894</v>
      </c>
      <c r="B451" s="3" t="s">
        <v>895</v>
      </c>
      <c r="C451" s="8">
        <v>280946</v>
      </c>
      <c r="D451" s="8">
        <v>90137</v>
      </c>
      <c r="E451" s="8">
        <v>93270</v>
      </c>
      <c r="F451" s="16">
        <v>81582</v>
      </c>
      <c r="G451" s="10">
        <v>16037</v>
      </c>
      <c r="H451" s="10">
        <v>9225</v>
      </c>
      <c r="I451" s="10">
        <v>1045718.0399999991</v>
      </c>
      <c r="J451" s="8">
        <v>280490</v>
      </c>
      <c r="K451" s="8">
        <f t="shared" si="8"/>
        <v>1897405.0399999991</v>
      </c>
    </row>
    <row r="452" spans="1:11">
      <c r="A452" s="2" t="s">
        <v>896</v>
      </c>
      <c r="B452" s="3" t="s">
        <v>897</v>
      </c>
      <c r="C452" s="8">
        <v>546830</v>
      </c>
      <c r="D452" s="8">
        <v>163383</v>
      </c>
      <c r="E452" s="8">
        <v>270674</v>
      </c>
      <c r="F452" s="16">
        <v>0</v>
      </c>
      <c r="G452" s="10">
        <v>39003</v>
      </c>
      <c r="H452" s="10">
        <v>19031</v>
      </c>
      <c r="I452" s="10">
        <v>1759595.2300000004</v>
      </c>
      <c r="J452" s="8">
        <v>645501</v>
      </c>
      <c r="K452" s="8">
        <f t="shared" si="8"/>
        <v>3444017.2300000004</v>
      </c>
    </row>
    <row r="453" spans="1:11">
      <c r="A453" s="2" t="s">
        <v>898</v>
      </c>
      <c r="B453" s="3" t="s">
        <v>899</v>
      </c>
      <c r="C453" s="8">
        <v>129470</v>
      </c>
      <c r="D453" s="8">
        <v>25663</v>
      </c>
      <c r="E453" s="8">
        <v>42640</v>
      </c>
      <c r="F453" s="16">
        <v>0</v>
      </c>
      <c r="G453" s="10">
        <v>5674</v>
      </c>
      <c r="H453" s="10">
        <v>2730</v>
      </c>
      <c r="I453" s="10">
        <v>327167.60999999987</v>
      </c>
      <c r="J453" s="8">
        <v>86018</v>
      </c>
      <c r="K453" s="8">
        <f t="shared" si="8"/>
        <v>619362.60999999987</v>
      </c>
    </row>
    <row r="454" spans="1:11">
      <c r="A454" s="2" t="s">
        <v>900</v>
      </c>
      <c r="B454" s="3" t="s">
        <v>901</v>
      </c>
      <c r="C454" s="8">
        <v>169982</v>
      </c>
      <c r="D454" s="8">
        <v>43028</v>
      </c>
      <c r="E454" s="8">
        <v>53914</v>
      </c>
      <c r="F454" s="16">
        <v>34763</v>
      </c>
      <c r="G454" s="10">
        <v>8746</v>
      </c>
      <c r="H454" s="10">
        <v>4571</v>
      </c>
      <c r="I454" s="10">
        <v>434850.33000000007</v>
      </c>
      <c r="J454" s="8">
        <v>143820</v>
      </c>
      <c r="K454" s="8">
        <f t="shared" si="8"/>
        <v>893674.33000000007</v>
      </c>
    </row>
    <row r="455" spans="1:11">
      <c r="A455" s="2" t="s">
        <v>902</v>
      </c>
      <c r="B455" s="3" t="s">
        <v>903</v>
      </c>
      <c r="C455" s="8">
        <v>495856</v>
      </c>
      <c r="D455" s="8">
        <v>133440</v>
      </c>
      <c r="E455" s="8">
        <v>85152</v>
      </c>
      <c r="F455" s="16">
        <v>0</v>
      </c>
      <c r="G455" s="10">
        <v>37326</v>
      </c>
      <c r="H455" s="10">
        <v>15543</v>
      </c>
      <c r="I455" s="10">
        <v>4157288.4099999964</v>
      </c>
      <c r="J455" s="8">
        <v>527199</v>
      </c>
      <c r="K455" s="8">
        <f t="shared" ref="K455:K518" si="9">SUM(C455:J455)</f>
        <v>5451804.4099999964</v>
      </c>
    </row>
    <row r="456" spans="1:11">
      <c r="A456" s="2" t="s">
        <v>904</v>
      </c>
      <c r="B456" s="3" t="s">
        <v>905</v>
      </c>
      <c r="C456" s="8">
        <v>119222</v>
      </c>
      <c r="D456" s="8">
        <v>13202</v>
      </c>
      <c r="E456" s="8">
        <v>46608</v>
      </c>
      <c r="F456" s="16">
        <v>0</v>
      </c>
      <c r="G456" s="10">
        <v>2922</v>
      </c>
      <c r="H456" s="10">
        <v>1419</v>
      </c>
      <c r="I456" s="10">
        <v>261366</v>
      </c>
      <c r="J456" s="8">
        <v>45085</v>
      </c>
      <c r="K456" s="8">
        <f t="shared" si="9"/>
        <v>489824</v>
      </c>
    </row>
    <row r="457" spans="1:11">
      <c r="A457" s="2" t="s">
        <v>906</v>
      </c>
      <c r="B457" s="3" t="s">
        <v>907</v>
      </c>
      <c r="C457" s="8">
        <v>272406</v>
      </c>
      <c r="D457" s="8">
        <v>61946</v>
      </c>
      <c r="E457" s="8">
        <v>108132</v>
      </c>
      <c r="F457" s="16">
        <v>60800</v>
      </c>
      <c r="G457" s="10">
        <v>11511</v>
      </c>
      <c r="H457" s="10">
        <v>6136</v>
      </c>
      <c r="I457" s="10">
        <v>666233.5700000003</v>
      </c>
      <c r="J457" s="8">
        <v>180685</v>
      </c>
      <c r="K457" s="8">
        <f t="shared" si="9"/>
        <v>1367849.5700000003</v>
      </c>
    </row>
    <row r="458" spans="1:11">
      <c r="A458" s="2" t="s">
        <v>908</v>
      </c>
      <c r="B458" s="3" t="s">
        <v>909</v>
      </c>
      <c r="C458" s="8">
        <v>152284</v>
      </c>
      <c r="D458" s="8">
        <v>42428</v>
      </c>
      <c r="E458" s="8">
        <v>34098</v>
      </c>
      <c r="F458" s="16">
        <v>0</v>
      </c>
      <c r="G458" s="10">
        <v>9556</v>
      </c>
      <c r="H458" s="10">
        <v>4942</v>
      </c>
      <c r="I458" s="10">
        <v>399164.0299999998</v>
      </c>
      <c r="J458" s="8">
        <v>167626</v>
      </c>
      <c r="K458" s="8">
        <f t="shared" si="9"/>
        <v>810098.0299999998</v>
      </c>
    </row>
    <row r="459" spans="1:11">
      <c r="A459" s="2" t="s">
        <v>910</v>
      </c>
      <c r="B459" s="3" t="s">
        <v>911</v>
      </c>
      <c r="C459" s="8">
        <v>163424</v>
      </c>
      <c r="D459" s="8">
        <v>34462</v>
      </c>
      <c r="E459" s="8">
        <v>46488</v>
      </c>
      <c r="F459" s="16">
        <v>0</v>
      </c>
      <c r="G459" s="10">
        <v>8350</v>
      </c>
      <c r="H459" s="10">
        <v>4014</v>
      </c>
      <c r="I459" s="10">
        <v>918108.46000000089</v>
      </c>
      <c r="J459" s="8">
        <v>136156</v>
      </c>
      <c r="K459" s="8">
        <f t="shared" si="9"/>
        <v>1311002.4600000009</v>
      </c>
    </row>
    <row r="460" spans="1:11">
      <c r="A460" s="2" t="s">
        <v>912</v>
      </c>
      <c r="B460" s="3" t="s">
        <v>913</v>
      </c>
      <c r="C460" s="8">
        <v>164966</v>
      </c>
      <c r="D460" s="8">
        <v>40622</v>
      </c>
      <c r="E460" s="8">
        <v>76064</v>
      </c>
      <c r="F460" s="16">
        <v>20551</v>
      </c>
      <c r="G460" s="10">
        <v>7176</v>
      </c>
      <c r="H460" s="10">
        <v>4010</v>
      </c>
      <c r="I460" s="10">
        <v>396539.14000000013</v>
      </c>
      <c r="J460" s="8">
        <v>117659</v>
      </c>
      <c r="K460" s="8">
        <f t="shared" si="9"/>
        <v>827587.14000000013</v>
      </c>
    </row>
    <row r="461" spans="1:11">
      <c r="A461" s="2" t="s">
        <v>914</v>
      </c>
      <c r="B461" s="3" t="s">
        <v>915</v>
      </c>
      <c r="C461" s="8">
        <v>112484</v>
      </c>
      <c r="D461" s="8">
        <v>24973</v>
      </c>
      <c r="E461" s="8">
        <v>70478</v>
      </c>
      <c r="F461" s="16">
        <v>12295</v>
      </c>
      <c r="G461" s="10">
        <v>4207</v>
      </c>
      <c r="H461" s="10">
        <v>2463</v>
      </c>
      <c r="I461" s="10">
        <v>225188.06000000006</v>
      </c>
      <c r="J461" s="8">
        <v>72188</v>
      </c>
      <c r="K461" s="8">
        <f t="shared" si="9"/>
        <v>524276.06000000006</v>
      </c>
    </row>
    <row r="462" spans="1:11">
      <c r="A462" s="2" t="s">
        <v>916</v>
      </c>
      <c r="B462" s="3" t="s">
        <v>917</v>
      </c>
      <c r="C462" s="8">
        <v>194878</v>
      </c>
      <c r="D462" s="8">
        <v>59161</v>
      </c>
      <c r="E462" s="8">
        <v>56752</v>
      </c>
      <c r="F462" s="16">
        <v>0</v>
      </c>
      <c r="G462" s="10">
        <v>9503</v>
      </c>
      <c r="H462" s="10">
        <v>5402</v>
      </c>
      <c r="I462" s="10">
        <v>1373206.2300000004</v>
      </c>
      <c r="J462" s="8">
        <v>145362</v>
      </c>
      <c r="K462" s="8">
        <f t="shared" si="9"/>
        <v>1844264.2300000004</v>
      </c>
    </row>
    <row r="463" spans="1:11">
      <c r="A463" s="2" t="s">
        <v>918</v>
      </c>
      <c r="B463" s="3" t="s">
        <v>919</v>
      </c>
      <c r="C463" s="8">
        <v>150036</v>
      </c>
      <c r="D463" s="8">
        <v>42643</v>
      </c>
      <c r="E463" s="8">
        <v>55820</v>
      </c>
      <c r="F463" s="16">
        <v>13633</v>
      </c>
      <c r="G463" s="10">
        <v>2713</v>
      </c>
      <c r="H463" s="10">
        <v>2933</v>
      </c>
      <c r="I463" s="10">
        <v>107278.16999999993</v>
      </c>
      <c r="J463" s="8">
        <v>47740</v>
      </c>
      <c r="K463" s="8">
        <f t="shared" si="9"/>
        <v>422796.16999999993</v>
      </c>
    </row>
    <row r="464" spans="1:11">
      <c r="A464" s="2" t="s">
        <v>920</v>
      </c>
      <c r="B464" s="3" t="s">
        <v>921</v>
      </c>
      <c r="C464" s="8">
        <v>249218</v>
      </c>
      <c r="D464" s="8">
        <v>77115</v>
      </c>
      <c r="E464" s="8">
        <v>111578</v>
      </c>
      <c r="F464" s="16">
        <v>68155</v>
      </c>
      <c r="G464" s="10">
        <v>10660</v>
      </c>
      <c r="H464" s="10">
        <v>7080</v>
      </c>
      <c r="I464" s="10">
        <v>507610.45000000019</v>
      </c>
      <c r="J464" s="8">
        <v>191775</v>
      </c>
      <c r="K464" s="8">
        <f t="shared" si="9"/>
        <v>1223191.4500000002</v>
      </c>
    </row>
    <row r="465" spans="1:11">
      <c r="A465" s="2" t="s">
        <v>922</v>
      </c>
      <c r="B465" s="3" t="s">
        <v>923</v>
      </c>
      <c r="C465" s="8">
        <v>262442</v>
      </c>
      <c r="D465" s="8">
        <v>58662</v>
      </c>
      <c r="E465" s="8">
        <v>67468</v>
      </c>
      <c r="F465" s="16">
        <v>0</v>
      </c>
      <c r="G465" s="10">
        <v>14573</v>
      </c>
      <c r="H465" s="10">
        <v>6833</v>
      </c>
      <c r="I465" s="10">
        <v>1241877.2699999996</v>
      </c>
      <c r="J465" s="8">
        <v>231765</v>
      </c>
      <c r="K465" s="8">
        <f t="shared" si="9"/>
        <v>1883620.2699999996</v>
      </c>
    </row>
    <row r="466" spans="1:11">
      <c r="A466" s="2" t="s">
        <v>924</v>
      </c>
      <c r="B466" s="3" t="s">
        <v>925</v>
      </c>
      <c r="C466" s="8">
        <v>101244</v>
      </c>
      <c r="D466" s="8">
        <v>55028</v>
      </c>
      <c r="E466" s="8">
        <v>52220</v>
      </c>
      <c r="F466" s="16">
        <v>242680</v>
      </c>
      <c r="G466" s="10">
        <v>1676</v>
      </c>
      <c r="H466" s="10">
        <v>3190</v>
      </c>
      <c r="I466" s="10">
        <v>143900.46999999997</v>
      </c>
      <c r="J466" s="8">
        <v>26289</v>
      </c>
      <c r="K466" s="8">
        <f t="shared" si="9"/>
        <v>626227.47</v>
      </c>
    </row>
    <row r="467" spans="1:11">
      <c r="A467" s="2" t="s">
        <v>926</v>
      </c>
      <c r="B467" s="3" t="s">
        <v>927</v>
      </c>
      <c r="C467" s="8">
        <v>244202</v>
      </c>
      <c r="D467" s="8">
        <v>74345</v>
      </c>
      <c r="E467" s="8">
        <v>109256</v>
      </c>
      <c r="F467" s="16">
        <v>52257</v>
      </c>
      <c r="G467" s="10">
        <v>10212</v>
      </c>
      <c r="H467" s="10">
        <v>6849</v>
      </c>
      <c r="I467" s="10">
        <v>429571.09999999963</v>
      </c>
      <c r="J467" s="8">
        <v>186251</v>
      </c>
      <c r="K467" s="8">
        <f t="shared" si="9"/>
        <v>1112943.0999999996</v>
      </c>
    </row>
    <row r="468" spans="1:11">
      <c r="A468" s="2" t="s">
        <v>928</v>
      </c>
      <c r="B468" s="3" t="s">
        <v>929</v>
      </c>
      <c r="C468" s="8">
        <v>80886</v>
      </c>
      <c r="D468" s="8">
        <v>9745</v>
      </c>
      <c r="E468" s="8">
        <v>36156</v>
      </c>
      <c r="F468" s="16">
        <v>7529</v>
      </c>
      <c r="G468" s="10">
        <v>1713</v>
      </c>
      <c r="H468" s="10">
        <v>965</v>
      </c>
      <c r="I468" s="10">
        <v>99347.479999999981</v>
      </c>
      <c r="J468" s="8">
        <v>28387</v>
      </c>
      <c r="K468" s="8">
        <f t="shared" si="9"/>
        <v>264728.48</v>
      </c>
    </row>
    <row r="469" spans="1:11">
      <c r="A469" s="2" t="s">
        <v>930</v>
      </c>
      <c r="B469" s="3" t="s">
        <v>931</v>
      </c>
      <c r="C469" s="8">
        <v>74808</v>
      </c>
      <c r="D469" s="8">
        <v>5202</v>
      </c>
      <c r="E469" s="8">
        <v>34698</v>
      </c>
      <c r="F469" s="16">
        <v>0</v>
      </c>
      <c r="G469" s="10">
        <v>1220</v>
      </c>
      <c r="H469" s="10">
        <v>606</v>
      </c>
      <c r="I469" s="10">
        <v>66492.510000000009</v>
      </c>
      <c r="J469" s="8">
        <v>20551</v>
      </c>
      <c r="K469" s="8">
        <f t="shared" si="9"/>
        <v>203577.51</v>
      </c>
    </row>
    <row r="470" spans="1:11">
      <c r="A470" s="2" t="s">
        <v>932</v>
      </c>
      <c r="B470" s="3" t="s">
        <v>933</v>
      </c>
      <c r="C470" s="8">
        <v>109236</v>
      </c>
      <c r="D470" s="8">
        <v>16992</v>
      </c>
      <c r="E470" s="8">
        <v>44616</v>
      </c>
      <c r="F470" s="16">
        <v>0</v>
      </c>
      <c r="G470" s="10">
        <v>4028</v>
      </c>
      <c r="H470" s="10">
        <v>1979</v>
      </c>
      <c r="I470" s="10">
        <v>257213.02000000002</v>
      </c>
      <c r="J470" s="8">
        <v>67136</v>
      </c>
      <c r="K470" s="8">
        <f t="shared" si="9"/>
        <v>501200.02</v>
      </c>
    </row>
    <row r="471" spans="1:11">
      <c r="A471" s="2" t="s">
        <v>934</v>
      </c>
      <c r="B471" s="3" t="s">
        <v>935</v>
      </c>
      <c r="C471" s="8">
        <v>472942</v>
      </c>
      <c r="D471" s="8">
        <v>129149</v>
      </c>
      <c r="E471" s="8">
        <v>82704</v>
      </c>
      <c r="F471" s="16">
        <v>0</v>
      </c>
      <c r="G471" s="10">
        <v>34013</v>
      </c>
      <c r="H471" s="10">
        <v>15043</v>
      </c>
      <c r="I471" s="10">
        <v>3143076.5599999987</v>
      </c>
      <c r="J471" s="8">
        <v>510244</v>
      </c>
      <c r="K471" s="8">
        <f t="shared" si="9"/>
        <v>4387171.5599999987</v>
      </c>
    </row>
    <row r="472" spans="1:11">
      <c r="A472" s="2" t="s">
        <v>936</v>
      </c>
      <c r="B472" s="3" t="s">
        <v>937</v>
      </c>
      <c r="C472" s="8">
        <v>684976</v>
      </c>
      <c r="D472" s="8">
        <v>223306</v>
      </c>
      <c r="E472" s="8">
        <v>1513364</v>
      </c>
      <c r="F472" s="16">
        <v>177665</v>
      </c>
      <c r="G472" s="10">
        <v>44719</v>
      </c>
      <c r="H472" s="10">
        <v>24408</v>
      </c>
      <c r="I472" s="10">
        <v>2138979.3000000007</v>
      </c>
      <c r="J472" s="8">
        <v>787095</v>
      </c>
      <c r="K472" s="8">
        <f t="shared" si="9"/>
        <v>5594512.3000000007</v>
      </c>
    </row>
    <row r="473" spans="1:11">
      <c r="A473" s="2" t="s">
        <v>938</v>
      </c>
      <c r="B473" s="3" t="s">
        <v>939</v>
      </c>
      <c r="C473" s="8">
        <v>533070</v>
      </c>
      <c r="D473" s="8">
        <v>147040</v>
      </c>
      <c r="E473" s="8">
        <v>251978</v>
      </c>
      <c r="F473" s="16">
        <v>0</v>
      </c>
      <c r="G473" s="10">
        <v>36317</v>
      </c>
      <c r="H473" s="10">
        <v>17127</v>
      </c>
      <c r="I473" s="10">
        <v>2283988.5</v>
      </c>
      <c r="J473" s="8">
        <v>580934</v>
      </c>
      <c r="K473" s="8">
        <f t="shared" si="9"/>
        <v>3850454.5</v>
      </c>
    </row>
    <row r="474" spans="1:11">
      <c r="A474" s="2" t="s">
        <v>940</v>
      </c>
      <c r="B474" s="3" t="s">
        <v>941</v>
      </c>
      <c r="C474" s="8">
        <v>1374308</v>
      </c>
      <c r="D474" s="8">
        <v>356838</v>
      </c>
      <c r="E474" s="8">
        <v>482950</v>
      </c>
      <c r="F474" s="16">
        <v>0</v>
      </c>
      <c r="G474" s="10">
        <v>90239</v>
      </c>
      <c r="H474" s="10">
        <v>41565</v>
      </c>
      <c r="I474" s="10">
        <v>5854459.9299999997</v>
      </c>
      <c r="J474" s="8">
        <v>1409819</v>
      </c>
      <c r="K474" s="8">
        <f t="shared" si="9"/>
        <v>9610178.9299999997</v>
      </c>
    </row>
    <row r="475" spans="1:11">
      <c r="A475" s="2" t="s">
        <v>942</v>
      </c>
      <c r="B475" s="3" t="s">
        <v>943</v>
      </c>
      <c r="C475" s="8">
        <v>221010</v>
      </c>
      <c r="D475" s="8">
        <v>50860</v>
      </c>
      <c r="E475" s="8">
        <v>53250</v>
      </c>
      <c r="F475" s="16">
        <v>0</v>
      </c>
      <c r="G475" s="10">
        <v>12342</v>
      </c>
      <c r="H475" s="10">
        <v>5924</v>
      </c>
      <c r="I475" s="10">
        <v>1015344.1600000001</v>
      </c>
      <c r="J475" s="8">
        <v>200937</v>
      </c>
      <c r="K475" s="8">
        <f t="shared" si="9"/>
        <v>1559667.1600000001</v>
      </c>
    </row>
    <row r="476" spans="1:11">
      <c r="A476" s="2" t="s">
        <v>944</v>
      </c>
      <c r="B476" s="3" t="s">
        <v>945</v>
      </c>
      <c r="C476" s="8">
        <v>94734</v>
      </c>
      <c r="D476" s="8">
        <v>7946</v>
      </c>
      <c r="E476" s="8">
        <v>52462</v>
      </c>
      <c r="F476" s="16">
        <v>5117</v>
      </c>
      <c r="G476" s="10">
        <v>1276</v>
      </c>
      <c r="H476" s="10">
        <v>754</v>
      </c>
      <c r="I476" s="10">
        <v>35964.530000000028</v>
      </c>
      <c r="J476" s="8">
        <v>21236</v>
      </c>
      <c r="K476" s="8">
        <f t="shared" si="9"/>
        <v>219489.53000000003</v>
      </c>
    </row>
    <row r="477" spans="1:11">
      <c r="A477" s="2" t="s">
        <v>946</v>
      </c>
      <c r="B477" s="3" t="s">
        <v>947</v>
      </c>
      <c r="C477" s="8">
        <v>387804</v>
      </c>
      <c r="D477" s="8">
        <v>34657</v>
      </c>
      <c r="E477" s="8">
        <v>180224</v>
      </c>
      <c r="F477" s="16">
        <v>0</v>
      </c>
      <c r="G477" s="10">
        <v>7567</v>
      </c>
      <c r="H477" s="10">
        <v>4037</v>
      </c>
      <c r="I477" s="10">
        <v>334277.83999999985</v>
      </c>
      <c r="J477" s="8">
        <v>136927</v>
      </c>
      <c r="K477" s="8">
        <f t="shared" si="9"/>
        <v>1085493.8399999999</v>
      </c>
    </row>
    <row r="478" spans="1:11">
      <c r="A478" s="2" t="s">
        <v>948</v>
      </c>
      <c r="B478" s="3" t="s">
        <v>949</v>
      </c>
      <c r="C478" s="8">
        <v>113478</v>
      </c>
      <c r="D478" s="8">
        <v>17436</v>
      </c>
      <c r="E478" s="8">
        <v>49246</v>
      </c>
      <c r="F478" s="16">
        <v>18139</v>
      </c>
      <c r="G478" s="10">
        <v>3466</v>
      </c>
      <c r="H478" s="10">
        <v>1876</v>
      </c>
      <c r="I478" s="10">
        <v>196520.05000000005</v>
      </c>
      <c r="J478" s="8">
        <v>59686</v>
      </c>
      <c r="K478" s="8">
        <f t="shared" si="9"/>
        <v>459847.05000000005</v>
      </c>
    </row>
    <row r="479" spans="1:11">
      <c r="A479" s="2" t="s">
        <v>950</v>
      </c>
      <c r="B479" s="3" t="s">
        <v>951</v>
      </c>
      <c r="C479" s="8">
        <v>158098</v>
      </c>
      <c r="D479" s="8">
        <v>35330</v>
      </c>
      <c r="E479" s="8">
        <v>48550</v>
      </c>
      <c r="F479" s="16">
        <v>0</v>
      </c>
      <c r="G479" s="10">
        <v>8146</v>
      </c>
      <c r="H479" s="10">
        <v>4115</v>
      </c>
      <c r="I479" s="10">
        <v>441998.6799999997</v>
      </c>
      <c r="J479" s="8">
        <v>139581</v>
      </c>
      <c r="K479" s="8">
        <f t="shared" si="9"/>
        <v>835818.6799999997</v>
      </c>
    </row>
    <row r="480" spans="1:11">
      <c r="A480" s="2" t="s">
        <v>952</v>
      </c>
      <c r="B480" s="3" t="s">
        <v>953</v>
      </c>
      <c r="C480" s="8">
        <v>554514</v>
      </c>
      <c r="D480" s="8">
        <v>281054</v>
      </c>
      <c r="E480" s="8">
        <v>342876</v>
      </c>
      <c r="F480" s="16">
        <v>122472</v>
      </c>
      <c r="G480" s="10">
        <v>25565</v>
      </c>
      <c r="H480" s="10">
        <v>20993</v>
      </c>
      <c r="I480" s="10">
        <v>1334256.6999999993</v>
      </c>
      <c r="J480" s="8">
        <v>413307</v>
      </c>
      <c r="K480" s="8">
        <f t="shared" si="9"/>
        <v>3095037.6999999993</v>
      </c>
    </row>
    <row r="481" spans="1:11">
      <c r="A481" s="2" t="s">
        <v>954</v>
      </c>
      <c r="B481" s="3" t="s">
        <v>955</v>
      </c>
      <c r="C481" s="8">
        <v>70594</v>
      </c>
      <c r="D481" s="8">
        <v>10950</v>
      </c>
      <c r="E481" s="8">
        <v>34694</v>
      </c>
      <c r="F481" s="16">
        <v>3199</v>
      </c>
      <c r="G481" s="10">
        <v>994</v>
      </c>
      <c r="H481" s="10">
        <v>842</v>
      </c>
      <c r="I481" s="10">
        <v>58386.910000000033</v>
      </c>
      <c r="J481" s="8">
        <v>17511</v>
      </c>
      <c r="K481" s="8">
        <f t="shared" si="9"/>
        <v>197170.91000000003</v>
      </c>
    </row>
    <row r="482" spans="1:11">
      <c r="A482" s="2" t="s">
        <v>956</v>
      </c>
      <c r="B482" s="3" t="s">
        <v>957</v>
      </c>
      <c r="C482" s="8">
        <v>130722</v>
      </c>
      <c r="D482" s="8">
        <v>18113</v>
      </c>
      <c r="E482" s="8">
        <v>65470</v>
      </c>
      <c r="F482" s="16">
        <v>16568</v>
      </c>
      <c r="G482" s="10">
        <v>3949</v>
      </c>
      <c r="H482" s="10">
        <v>1936</v>
      </c>
      <c r="I482" s="10">
        <v>325731.64000000013</v>
      </c>
      <c r="J482" s="8">
        <v>61227</v>
      </c>
      <c r="K482" s="8">
        <f t="shared" si="9"/>
        <v>623716.64000000013</v>
      </c>
    </row>
    <row r="483" spans="1:11">
      <c r="A483" s="2" t="s">
        <v>958</v>
      </c>
      <c r="B483" s="3" t="s">
        <v>959</v>
      </c>
      <c r="C483" s="8">
        <v>129196</v>
      </c>
      <c r="D483" s="8">
        <v>21330</v>
      </c>
      <c r="E483" s="8">
        <v>38242</v>
      </c>
      <c r="F483" s="16">
        <v>0</v>
      </c>
      <c r="G483" s="10">
        <v>4809</v>
      </c>
      <c r="H483" s="10">
        <v>2445</v>
      </c>
      <c r="I483" s="10">
        <v>264066.64999999991</v>
      </c>
      <c r="J483" s="8">
        <v>81907</v>
      </c>
      <c r="K483" s="8">
        <f t="shared" si="9"/>
        <v>541995.64999999991</v>
      </c>
    </row>
    <row r="484" spans="1:11">
      <c r="A484" s="2" t="s">
        <v>960</v>
      </c>
      <c r="B484" s="3" t="s">
        <v>961</v>
      </c>
      <c r="C484" s="8">
        <v>61574</v>
      </c>
      <c r="D484" s="8">
        <v>3426</v>
      </c>
      <c r="E484" s="8">
        <v>30938</v>
      </c>
      <c r="F484" s="16">
        <v>2181</v>
      </c>
      <c r="G484" s="10">
        <v>555</v>
      </c>
      <c r="H484" s="10">
        <v>329</v>
      </c>
      <c r="I484" s="10">
        <v>44824.669999999984</v>
      </c>
      <c r="J484" s="8">
        <v>9376</v>
      </c>
      <c r="K484" s="8">
        <f t="shared" si="9"/>
        <v>153203.66999999998</v>
      </c>
    </row>
    <row r="485" spans="1:11">
      <c r="A485" s="2" t="s">
        <v>962</v>
      </c>
      <c r="B485" s="3" t="s">
        <v>963</v>
      </c>
      <c r="C485" s="8">
        <v>117408</v>
      </c>
      <c r="D485" s="8">
        <v>21189</v>
      </c>
      <c r="E485" s="8">
        <v>49422</v>
      </c>
      <c r="F485" s="16">
        <v>0</v>
      </c>
      <c r="G485" s="10">
        <v>2625</v>
      </c>
      <c r="H485" s="10">
        <v>1755</v>
      </c>
      <c r="I485" s="10">
        <v>265456.68999999994</v>
      </c>
      <c r="J485" s="8">
        <v>41403</v>
      </c>
      <c r="K485" s="8">
        <f t="shared" si="9"/>
        <v>499258.68999999994</v>
      </c>
    </row>
    <row r="486" spans="1:11">
      <c r="A486" s="2" t="s">
        <v>964</v>
      </c>
      <c r="B486" s="3" t="s">
        <v>965</v>
      </c>
      <c r="C486" s="8">
        <v>143292</v>
      </c>
      <c r="D486" s="8">
        <v>28493</v>
      </c>
      <c r="E486" s="8">
        <v>58148</v>
      </c>
      <c r="F486" s="16">
        <v>0</v>
      </c>
      <c r="G486" s="10">
        <v>4999</v>
      </c>
      <c r="H486" s="10">
        <v>2841</v>
      </c>
      <c r="I486" s="10">
        <v>381858.83999999985</v>
      </c>
      <c r="J486" s="8">
        <v>84177</v>
      </c>
      <c r="K486" s="8">
        <f t="shared" si="9"/>
        <v>703808.83999999985</v>
      </c>
    </row>
    <row r="487" spans="1:11">
      <c r="A487" s="2" t="s">
        <v>966</v>
      </c>
      <c r="B487" s="3" t="s">
        <v>967</v>
      </c>
      <c r="C487" s="8">
        <v>2973780</v>
      </c>
      <c r="D487" s="8">
        <v>1236698</v>
      </c>
      <c r="E487" s="8">
        <v>719304</v>
      </c>
      <c r="F487" s="16">
        <v>495121</v>
      </c>
      <c r="G487" s="10">
        <v>124937</v>
      </c>
      <c r="H487" s="10">
        <v>98026</v>
      </c>
      <c r="I487" s="10">
        <v>5631694.1499999985</v>
      </c>
      <c r="J487" s="8">
        <v>2154055</v>
      </c>
      <c r="K487" s="8">
        <f t="shared" si="9"/>
        <v>13433615.149999999</v>
      </c>
    </row>
    <row r="488" spans="1:11">
      <c r="A488" s="2" t="s">
        <v>968</v>
      </c>
      <c r="B488" s="3" t="s">
        <v>969</v>
      </c>
      <c r="C488" s="8">
        <v>369576</v>
      </c>
      <c r="D488" s="8">
        <v>142721</v>
      </c>
      <c r="E488" s="8">
        <v>171486</v>
      </c>
      <c r="F488" s="16">
        <v>104195</v>
      </c>
      <c r="G488" s="10">
        <v>21394</v>
      </c>
      <c r="H488" s="10">
        <v>14008</v>
      </c>
      <c r="I488" s="10">
        <v>1203054.8200000003</v>
      </c>
      <c r="J488" s="8">
        <v>408555</v>
      </c>
      <c r="K488" s="8">
        <f t="shared" si="9"/>
        <v>2434989.8200000003</v>
      </c>
    </row>
    <row r="489" spans="1:11">
      <c r="A489" s="2" t="s">
        <v>970</v>
      </c>
      <c r="B489" s="3" t="s">
        <v>971</v>
      </c>
      <c r="C489" s="8">
        <v>251444</v>
      </c>
      <c r="D489" s="8">
        <v>76559</v>
      </c>
      <c r="E489" s="8">
        <v>98524</v>
      </c>
      <c r="F489" s="16">
        <v>53536</v>
      </c>
      <c r="G489" s="10">
        <v>10951</v>
      </c>
      <c r="H489" s="10">
        <v>6857</v>
      </c>
      <c r="I489" s="10">
        <v>503442.41999999993</v>
      </c>
      <c r="J489" s="8">
        <v>180129</v>
      </c>
      <c r="K489" s="8">
        <f t="shared" si="9"/>
        <v>1181442.42</v>
      </c>
    </row>
    <row r="490" spans="1:11">
      <c r="A490" s="2" t="s">
        <v>972</v>
      </c>
      <c r="B490" s="3" t="s">
        <v>973</v>
      </c>
      <c r="C490" s="8">
        <v>176002</v>
      </c>
      <c r="D490" s="8">
        <v>35102</v>
      </c>
      <c r="E490" s="8">
        <v>78360</v>
      </c>
      <c r="F490" s="16">
        <v>32262</v>
      </c>
      <c r="G490" s="10">
        <v>8385</v>
      </c>
      <c r="H490" s="10">
        <v>3939</v>
      </c>
      <c r="I490" s="10">
        <v>524188.75999999978</v>
      </c>
      <c r="J490" s="8">
        <v>129776</v>
      </c>
      <c r="K490" s="8">
        <f t="shared" si="9"/>
        <v>988014.75999999978</v>
      </c>
    </row>
    <row r="491" spans="1:11">
      <c r="A491" s="2" t="s">
        <v>974</v>
      </c>
      <c r="B491" s="3" t="s">
        <v>975</v>
      </c>
      <c r="C491" s="8">
        <v>146176</v>
      </c>
      <c r="D491" s="8">
        <v>26758</v>
      </c>
      <c r="E491" s="8">
        <v>204756</v>
      </c>
      <c r="F491" s="16">
        <v>0</v>
      </c>
      <c r="G491" s="10">
        <v>6019</v>
      </c>
      <c r="H491" s="10">
        <v>3117</v>
      </c>
      <c r="I491" s="10">
        <v>224262.14999999991</v>
      </c>
      <c r="J491" s="8">
        <v>105713</v>
      </c>
      <c r="K491" s="8">
        <f t="shared" si="9"/>
        <v>716801.14999999991</v>
      </c>
    </row>
    <row r="492" spans="1:11">
      <c r="A492" s="2" t="s">
        <v>976</v>
      </c>
      <c r="B492" s="3" t="s">
        <v>977</v>
      </c>
      <c r="C492" s="8">
        <v>194014</v>
      </c>
      <c r="D492" s="8">
        <v>43354</v>
      </c>
      <c r="E492" s="8">
        <v>72230</v>
      </c>
      <c r="F492" s="16">
        <v>17296</v>
      </c>
      <c r="G492" s="10">
        <v>4709</v>
      </c>
      <c r="H492" s="10">
        <v>3567</v>
      </c>
      <c r="I492" s="10">
        <v>296156.73</v>
      </c>
      <c r="J492" s="8">
        <v>83278</v>
      </c>
      <c r="K492" s="8">
        <f t="shared" si="9"/>
        <v>714604.73</v>
      </c>
    </row>
    <row r="493" spans="1:11">
      <c r="A493" s="2" t="s">
        <v>978</v>
      </c>
      <c r="B493" s="3" t="s">
        <v>979</v>
      </c>
      <c r="C493" s="8">
        <v>67950</v>
      </c>
      <c r="D493" s="8">
        <v>4818</v>
      </c>
      <c r="E493" s="8">
        <v>39618</v>
      </c>
      <c r="F493" s="16">
        <v>1366</v>
      </c>
      <c r="G493" s="10">
        <v>316</v>
      </c>
      <c r="H493" s="10">
        <v>335</v>
      </c>
      <c r="I493" s="10">
        <v>10610.669999999998</v>
      </c>
      <c r="J493" s="8">
        <v>5608</v>
      </c>
      <c r="K493" s="8">
        <f t="shared" si="9"/>
        <v>130621.67</v>
      </c>
    </row>
    <row r="494" spans="1:11">
      <c r="A494" s="2" t="s">
        <v>980</v>
      </c>
      <c r="B494" s="3" t="s">
        <v>981</v>
      </c>
      <c r="C494" s="8">
        <v>254756</v>
      </c>
      <c r="D494" s="8">
        <v>57193</v>
      </c>
      <c r="E494" s="8">
        <v>70548</v>
      </c>
      <c r="F494" s="16">
        <v>51271</v>
      </c>
      <c r="G494" s="10">
        <v>13425</v>
      </c>
      <c r="H494" s="10">
        <v>6428</v>
      </c>
      <c r="I494" s="10">
        <v>879838.71000000089</v>
      </c>
      <c r="J494" s="8">
        <v>212070</v>
      </c>
      <c r="K494" s="8">
        <f t="shared" si="9"/>
        <v>1545529.7100000009</v>
      </c>
    </row>
    <row r="495" spans="1:11">
      <c r="A495" s="2" t="s">
        <v>982</v>
      </c>
      <c r="B495" s="3" t="s">
        <v>983</v>
      </c>
      <c r="C495" s="8">
        <v>159642</v>
      </c>
      <c r="D495" s="8">
        <v>33335</v>
      </c>
      <c r="E495" s="8">
        <v>57542</v>
      </c>
      <c r="F495" s="16">
        <v>0</v>
      </c>
      <c r="G495" s="10">
        <v>8528</v>
      </c>
      <c r="H495" s="10">
        <v>3883</v>
      </c>
      <c r="I495" s="10">
        <v>452423.24000000022</v>
      </c>
      <c r="J495" s="8">
        <v>131703</v>
      </c>
      <c r="K495" s="8">
        <f t="shared" si="9"/>
        <v>847056.24000000022</v>
      </c>
    </row>
    <row r="496" spans="1:11">
      <c r="A496" s="2" t="s">
        <v>984</v>
      </c>
      <c r="B496" s="3" t="s">
        <v>985</v>
      </c>
      <c r="C496" s="8">
        <v>192366</v>
      </c>
      <c r="D496" s="8">
        <v>54781</v>
      </c>
      <c r="E496" s="8">
        <v>56958</v>
      </c>
      <c r="F496" s="16">
        <v>0</v>
      </c>
      <c r="G496" s="10">
        <v>10775</v>
      </c>
      <c r="H496" s="10">
        <v>5743</v>
      </c>
      <c r="I496" s="10">
        <v>588197.88999999966</v>
      </c>
      <c r="J496" s="8">
        <v>178544</v>
      </c>
      <c r="K496" s="8">
        <f t="shared" si="9"/>
        <v>1087364.8899999997</v>
      </c>
    </row>
    <row r="497" spans="1:11">
      <c r="A497" s="2" t="s">
        <v>986</v>
      </c>
      <c r="B497" s="3" t="s">
        <v>987</v>
      </c>
      <c r="C497" s="8">
        <v>244954</v>
      </c>
      <c r="D497" s="8">
        <v>41966</v>
      </c>
      <c r="E497" s="8">
        <v>90390</v>
      </c>
      <c r="F497" s="16">
        <v>26884</v>
      </c>
      <c r="G497" s="10">
        <v>8811</v>
      </c>
      <c r="H497" s="10">
        <v>4410</v>
      </c>
      <c r="I497" s="10">
        <v>864602.00999999978</v>
      </c>
      <c r="J497" s="8">
        <v>137440</v>
      </c>
      <c r="K497" s="8">
        <f t="shared" si="9"/>
        <v>1419457.0099999998</v>
      </c>
    </row>
    <row r="498" spans="1:11">
      <c r="A498" s="2" t="s">
        <v>988</v>
      </c>
      <c r="B498" s="3" t="s">
        <v>989</v>
      </c>
      <c r="C498" s="8">
        <v>67558</v>
      </c>
      <c r="D498" s="8">
        <v>10140</v>
      </c>
      <c r="E498" s="8">
        <v>33634</v>
      </c>
      <c r="F498" s="16">
        <v>5144</v>
      </c>
      <c r="G498" s="10">
        <v>1304</v>
      </c>
      <c r="H498" s="10">
        <v>905</v>
      </c>
      <c r="I498" s="10">
        <v>70484.449999999953</v>
      </c>
      <c r="J498" s="8">
        <v>23677</v>
      </c>
      <c r="K498" s="8">
        <f t="shared" si="9"/>
        <v>212846.44999999995</v>
      </c>
    </row>
    <row r="499" spans="1:11">
      <c r="A499" s="2" t="s">
        <v>990</v>
      </c>
      <c r="B499" s="3" t="s">
        <v>991</v>
      </c>
      <c r="C499" s="8">
        <v>239480</v>
      </c>
      <c r="D499" s="8">
        <v>53095</v>
      </c>
      <c r="E499" s="8">
        <v>100586</v>
      </c>
      <c r="F499" s="16">
        <v>50660</v>
      </c>
      <c r="G499" s="10">
        <v>13637</v>
      </c>
      <c r="H499" s="10">
        <v>6181</v>
      </c>
      <c r="I499" s="10">
        <v>1399324.2200000007</v>
      </c>
      <c r="J499" s="8">
        <v>209544</v>
      </c>
      <c r="K499" s="8">
        <f t="shared" si="9"/>
        <v>2072507.2200000007</v>
      </c>
    </row>
    <row r="500" spans="1:11">
      <c r="A500" s="2" t="s">
        <v>992</v>
      </c>
      <c r="B500" s="3" t="s">
        <v>993</v>
      </c>
      <c r="C500" s="8">
        <v>178530</v>
      </c>
      <c r="D500" s="8">
        <v>31256</v>
      </c>
      <c r="E500" s="8">
        <v>58102</v>
      </c>
      <c r="F500" s="16">
        <v>0</v>
      </c>
      <c r="G500" s="10">
        <v>7916</v>
      </c>
      <c r="H500" s="10">
        <v>3641</v>
      </c>
      <c r="I500" s="10">
        <v>614498.33000000007</v>
      </c>
      <c r="J500" s="8">
        <v>123482</v>
      </c>
      <c r="K500" s="8">
        <f t="shared" si="9"/>
        <v>1017425.3300000001</v>
      </c>
    </row>
    <row r="501" spans="1:11">
      <c r="A501" s="2" t="s">
        <v>994</v>
      </c>
      <c r="B501" s="3" t="s">
        <v>995</v>
      </c>
      <c r="C501" s="8">
        <v>109932</v>
      </c>
      <c r="D501" s="8">
        <v>25349</v>
      </c>
      <c r="E501" s="8">
        <v>45536</v>
      </c>
      <c r="F501" s="16">
        <v>25519</v>
      </c>
      <c r="G501" s="10">
        <v>4848</v>
      </c>
      <c r="H501" s="10">
        <v>2831</v>
      </c>
      <c r="I501" s="10">
        <v>189840.08000000007</v>
      </c>
      <c r="J501" s="8">
        <v>92954</v>
      </c>
      <c r="K501" s="8">
        <f t="shared" si="9"/>
        <v>496809.08000000007</v>
      </c>
    </row>
    <row r="502" spans="1:11">
      <c r="A502" s="2" t="s">
        <v>996</v>
      </c>
      <c r="B502" s="3" t="s">
        <v>997</v>
      </c>
      <c r="C502" s="8">
        <v>214986</v>
      </c>
      <c r="D502" s="8">
        <v>48174</v>
      </c>
      <c r="E502" s="8">
        <v>87600</v>
      </c>
      <c r="F502" s="16">
        <v>66238</v>
      </c>
      <c r="G502" s="10">
        <v>11666</v>
      </c>
      <c r="H502" s="10">
        <v>5378</v>
      </c>
      <c r="I502" s="10">
        <v>883734.09999999963</v>
      </c>
      <c r="J502" s="8">
        <v>176489</v>
      </c>
      <c r="K502" s="8">
        <f t="shared" si="9"/>
        <v>1494265.0999999996</v>
      </c>
    </row>
    <row r="503" spans="1:11">
      <c r="A503" s="2" t="s">
        <v>998</v>
      </c>
      <c r="B503" s="3" t="s">
        <v>999</v>
      </c>
      <c r="C503" s="8">
        <v>333866</v>
      </c>
      <c r="D503" s="8">
        <v>86569</v>
      </c>
      <c r="E503" s="8">
        <v>111408</v>
      </c>
      <c r="F503" s="16">
        <v>54437</v>
      </c>
      <c r="G503" s="10">
        <v>18010</v>
      </c>
      <c r="H503" s="10">
        <v>9129</v>
      </c>
      <c r="I503" s="10">
        <v>1109632.9100000001</v>
      </c>
      <c r="J503" s="8">
        <v>285372</v>
      </c>
      <c r="K503" s="8">
        <f t="shared" si="9"/>
        <v>2008423.9100000001</v>
      </c>
    </row>
    <row r="504" spans="1:11">
      <c r="A504" s="2" t="s">
        <v>1000</v>
      </c>
      <c r="B504" s="3" t="s">
        <v>1001</v>
      </c>
      <c r="C504" s="8">
        <v>145432</v>
      </c>
      <c r="D504" s="8">
        <v>52425</v>
      </c>
      <c r="E504" s="8">
        <v>64602</v>
      </c>
      <c r="F504" s="16">
        <v>21857</v>
      </c>
      <c r="G504" s="10">
        <v>4599</v>
      </c>
      <c r="H504" s="10">
        <v>4075</v>
      </c>
      <c r="I504" s="10">
        <v>173126.75</v>
      </c>
      <c r="J504" s="8">
        <v>86532</v>
      </c>
      <c r="K504" s="8">
        <f t="shared" si="9"/>
        <v>552648.75</v>
      </c>
    </row>
    <row r="505" spans="1:11">
      <c r="A505" s="2" t="s">
        <v>1002</v>
      </c>
      <c r="B505" s="3" t="s">
        <v>1003</v>
      </c>
      <c r="C505" s="8">
        <v>346446</v>
      </c>
      <c r="D505" s="8">
        <v>85430</v>
      </c>
      <c r="E505" s="8">
        <v>92860</v>
      </c>
      <c r="F505" s="16">
        <v>0</v>
      </c>
      <c r="G505" s="10">
        <v>20011</v>
      </c>
      <c r="H505" s="10">
        <v>9951</v>
      </c>
      <c r="I505" s="10">
        <v>1509986.6999999993</v>
      </c>
      <c r="J505" s="8">
        <v>337522</v>
      </c>
      <c r="K505" s="8">
        <f t="shared" si="9"/>
        <v>2402206.6999999993</v>
      </c>
    </row>
    <row r="506" spans="1:11">
      <c r="A506" s="2" t="s">
        <v>1004</v>
      </c>
      <c r="B506" s="3" t="s">
        <v>1005</v>
      </c>
      <c r="C506" s="8">
        <v>96640</v>
      </c>
      <c r="D506" s="8">
        <v>36413</v>
      </c>
      <c r="E506" s="8">
        <v>43640</v>
      </c>
      <c r="F506" s="16">
        <v>6626</v>
      </c>
      <c r="G506" s="10">
        <v>2417</v>
      </c>
      <c r="H506" s="10">
        <v>2496</v>
      </c>
      <c r="I506" s="10">
        <v>127145.87000000011</v>
      </c>
      <c r="J506" s="8">
        <v>40247</v>
      </c>
      <c r="K506" s="8">
        <f t="shared" si="9"/>
        <v>355624.87000000011</v>
      </c>
    </row>
    <row r="507" spans="1:11">
      <c r="A507" s="2" t="s">
        <v>1006</v>
      </c>
      <c r="B507" s="3" t="s">
        <v>1007</v>
      </c>
      <c r="C507" s="8">
        <v>254422</v>
      </c>
      <c r="D507" s="8">
        <v>70725</v>
      </c>
      <c r="E507" s="8">
        <v>62054</v>
      </c>
      <c r="F507" s="16">
        <v>0</v>
      </c>
      <c r="G507" s="10">
        <v>15435</v>
      </c>
      <c r="H507" s="10">
        <v>7509</v>
      </c>
      <c r="I507" s="10">
        <v>1630987.67</v>
      </c>
      <c r="J507" s="8">
        <v>236133</v>
      </c>
      <c r="K507" s="8">
        <f t="shared" si="9"/>
        <v>2277265.67</v>
      </c>
    </row>
    <row r="508" spans="1:11">
      <c r="A508" s="2" t="s">
        <v>1008</v>
      </c>
      <c r="B508" s="3" t="s">
        <v>1009</v>
      </c>
      <c r="C508" s="8">
        <v>128276</v>
      </c>
      <c r="D508" s="8">
        <v>4053</v>
      </c>
      <c r="E508" s="8">
        <v>45964</v>
      </c>
      <c r="F508" s="16">
        <v>0</v>
      </c>
      <c r="G508" s="10">
        <v>926</v>
      </c>
      <c r="H508" s="10">
        <v>472</v>
      </c>
      <c r="I508" s="10">
        <v>26946.840000000026</v>
      </c>
      <c r="J508" s="8">
        <v>16013</v>
      </c>
      <c r="K508" s="8">
        <f t="shared" si="9"/>
        <v>222650.84000000003</v>
      </c>
    </row>
    <row r="509" spans="1:11">
      <c r="A509" s="2" t="s">
        <v>1010</v>
      </c>
      <c r="B509" s="3" t="s">
        <v>1011</v>
      </c>
      <c r="C509" s="8">
        <v>142352</v>
      </c>
      <c r="D509" s="8">
        <v>18506</v>
      </c>
      <c r="E509" s="8">
        <v>63342</v>
      </c>
      <c r="F509" s="16">
        <v>0</v>
      </c>
      <c r="G509" s="10">
        <v>4098</v>
      </c>
      <c r="H509" s="10">
        <v>2115</v>
      </c>
      <c r="I509" s="10">
        <v>137584.89999999991</v>
      </c>
      <c r="J509" s="8">
        <v>70732</v>
      </c>
      <c r="K509" s="8">
        <f t="shared" si="9"/>
        <v>438729.89999999991</v>
      </c>
    </row>
    <row r="510" spans="1:11">
      <c r="A510" s="2" t="s">
        <v>1012</v>
      </c>
      <c r="B510" s="3" t="s">
        <v>1013</v>
      </c>
      <c r="C510" s="8">
        <v>315840</v>
      </c>
      <c r="D510" s="8">
        <v>373264.8</v>
      </c>
      <c r="E510" s="8">
        <v>69156</v>
      </c>
      <c r="F510" s="16">
        <v>0</v>
      </c>
      <c r="G510" s="10">
        <v>17220</v>
      </c>
      <c r="H510" s="10">
        <v>24216</v>
      </c>
      <c r="I510" s="10">
        <v>668743.5700000003</v>
      </c>
      <c r="J510" s="8">
        <v>323435</v>
      </c>
      <c r="K510" s="8">
        <f t="shared" si="9"/>
        <v>1791875.3700000003</v>
      </c>
    </row>
    <row r="511" spans="1:11">
      <c r="A511" s="2" t="s">
        <v>1014</v>
      </c>
      <c r="B511" s="3" t="s">
        <v>1015</v>
      </c>
      <c r="C511" s="8">
        <v>88584</v>
      </c>
      <c r="D511" s="8">
        <v>25516</v>
      </c>
      <c r="E511" s="8">
        <v>40238</v>
      </c>
      <c r="F511" s="16">
        <v>72076</v>
      </c>
      <c r="G511" s="10">
        <v>2011</v>
      </c>
      <c r="H511" s="10">
        <v>1838</v>
      </c>
      <c r="I511" s="10">
        <v>77137.430000000051</v>
      </c>
      <c r="J511" s="8">
        <v>33482</v>
      </c>
      <c r="K511" s="8">
        <f t="shared" si="9"/>
        <v>340882.43000000005</v>
      </c>
    </row>
    <row r="512" spans="1:11">
      <c r="A512" s="2" t="s">
        <v>1016</v>
      </c>
      <c r="B512" s="3" t="s">
        <v>1017</v>
      </c>
      <c r="C512" s="8">
        <v>168512</v>
      </c>
      <c r="D512" s="8">
        <v>34940</v>
      </c>
      <c r="E512" s="8">
        <v>73442</v>
      </c>
      <c r="F512" s="16">
        <v>0</v>
      </c>
      <c r="G512" s="10">
        <v>8696</v>
      </c>
      <c r="H512" s="10">
        <v>4070</v>
      </c>
      <c r="I512" s="10">
        <v>473677.4299999997</v>
      </c>
      <c r="J512" s="8">
        <v>138040</v>
      </c>
      <c r="K512" s="8">
        <f t="shared" si="9"/>
        <v>901377.4299999997</v>
      </c>
    </row>
    <row r="513" spans="1:11">
      <c r="A513" s="2" t="s">
        <v>1018</v>
      </c>
      <c r="B513" s="3" t="s">
        <v>1019</v>
      </c>
      <c r="C513" s="8">
        <v>93462</v>
      </c>
      <c r="D513" s="8">
        <v>16484</v>
      </c>
      <c r="E513" s="8">
        <v>32126</v>
      </c>
      <c r="F513" s="16">
        <v>0</v>
      </c>
      <c r="G513" s="10">
        <v>3520</v>
      </c>
      <c r="H513" s="10">
        <v>1920</v>
      </c>
      <c r="I513" s="10">
        <v>130331.83000000007</v>
      </c>
      <c r="J513" s="8">
        <v>65123</v>
      </c>
      <c r="K513" s="8">
        <f t="shared" si="9"/>
        <v>342966.83000000007</v>
      </c>
    </row>
    <row r="514" spans="1:11">
      <c r="A514" s="2" t="s">
        <v>1020</v>
      </c>
      <c r="B514" s="3" t="s">
        <v>1021</v>
      </c>
      <c r="C514" s="8">
        <v>404444</v>
      </c>
      <c r="D514" s="8">
        <v>131593</v>
      </c>
      <c r="E514" s="8">
        <v>129668</v>
      </c>
      <c r="F514" s="16">
        <v>0</v>
      </c>
      <c r="G514" s="10">
        <v>30147</v>
      </c>
      <c r="H514" s="10">
        <v>14177</v>
      </c>
      <c r="I514" s="10">
        <v>2264841.1099999994</v>
      </c>
      <c r="J514" s="8">
        <v>451585</v>
      </c>
      <c r="K514" s="8">
        <f t="shared" si="9"/>
        <v>3426455.1099999994</v>
      </c>
    </row>
    <row r="515" spans="1:11">
      <c r="A515" s="2" t="s">
        <v>1022</v>
      </c>
      <c r="B515" s="3" t="s">
        <v>1023</v>
      </c>
      <c r="C515" s="8">
        <v>100778</v>
      </c>
      <c r="D515" s="8">
        <v>9504</v>
      </c>
      <c r="E515" s="8">
        <v>35450</v>
      </c>
      <c r="F515" s="16">
        <v>0</v>
      </c>
      <c r="G515" s="10">
        <v>2404</v>
      </c>
      <c r="H515" s="10">
        <v>1107</v>
      </c>
      <c r="I515" s="10">
        <v>282165.91000000015</v>
      </c>
      <c r="J515" s="8">
        <v>37550</v>
      </c>
      <c r="K515" s="8">
        <f t="shared" si="9"/>
        <v>468958.91000000015</v>
      </c>
    </row>
    <row r="516" spans="1:11">
      <c r="A516" s="2" t="s">
        <v>1024</v>
      </c>
      <c r="B516" s="3" t="s">
        <v>1025</v>
      </c>
      <c r="C516" s="8">
        <v>182908</v>
      </c>
      <c r="D516" s="8">
        <v>46005</v>
      </c>
      <c r="E516" s="8">
        <v>87280</v>
      </c>
      <c r="F516" s="16">
        <v>124768</v>
      </c>
      <c r="G516" s="10">
        <v>10247</v>
      </c>
      <c r="H516" s="10">
        <v>4901</v>
      </c>
      <c r="I516" s="10">
        <v>1170116.5899999999</v>
      </c>
      <c r="J516" s="8">
        <v>154567</v>
      </c>
      <c r="K516" s="8">
        <f t="shared" si="9"/>
        <v>1780792.5899999999</v>
      </c>
    </row>
    <row r="517" spans="1:11">
      <c r="A517" s="2" t="s">
        <v>1026</v>
      </c>
      <c r="B517" s="3" t="s">
        <v>1027</v>
      </c>
      <c r="C517" s="8">
        <v>101772</v>
      </c>
      <c r="D517" s="8">
        <v>10429</v>
      </c>
      <c r="E517" s="8">
        <v>44602</v>
      </c>
      <c r="F517" s="16">
        <v>0</v>
      </c>
      <c r="G517" s="10">
        <v>2443</v>
      </c>
      <c r="H517" s="10">
        <v>1179</v>
      </c>
      <c r="I517" s="10">
        <v>170854.20999999996</v>
      </c>
      <c r="J517" s="8">
        <v>39091</v>
      </c>
      <c r="K517" s="8">
        <f t="shared" si="9"/>
        <v>370370.20999999996</v>
      </c>
    </row>
    <row r="518" spans="1:11">
      <c r="A518" s="2" t="s">
        <v>1028</v>
      </c>
      <c r="B518" s="3" t="s">
        <v>1029</v>
      </c>
      <c r="C518" s="8">
        <v>339620</v>
      </c>
      <c r="D518" s="8">
        <v>90968</v>
      </c>
      <c r="E518" s="8">
        <v>80522</v>
      </c>
      <c r="F518" s="16">
        <v>0</v>
      </c>
      <c r="G518" s="10">
        <v>20368</v>
      </c>
      <c r="H518" s="10">
        <v>10596</v>
      </c>
      <c r="I518" s="10">
        <v>949491.75</v>
      </c>
      <c r="J518" s="8">
        <v>359401</v>
      </c>
      <c r="K518" s="8">
        <f t="shared" si="9"/>
        <v>1850966.75</v>
      </c>
    </row>
    <row r="519" spans="1:11">
      <c r="A519" s="2" t="s">
        <v>1030</v>
      </c>
      <c r="B519" s="3" t="s">
        <v>1031</v>
      </c>
      <c r="C519" s="8">
        <v>116534</v>
      </c>
      <c r="D519" s="8">
        <v>14626</v>
      </c>
      <c r="E519" s="8">
        <v>51080</v>
      </c>
      <c r="F519" s="16">
        <v>11133</v>
      </c>
      <c r="G519" s="10">
        <v>2861</v>
      </c>
      <c r="H519" s="10">
        <v>1449</v>
      </c>
      <c r="I519" s="10">
        <v>417466.91999999993</v>
      </c>
      <c r="J519" s="8">
        <v>42688</v>
      </c>
      <c r="K519" s="8">
        <f t="shared" ref="K519:K575" si="10">SUM(C519:J519)</f>
        <v>657837.91999999993</v>
      </c>
    </row>
    <row r="520" spans="1:11">
      <c r="A520" s="2" t="s">
        <v>1032</v>
      </c>
      <c r="B520" s="3" t="s">
        <v>1033</v>
      </c>
      <c r="C520" s="8">
        <v>2959298</v>
      </c>
      <c r="D520" s="8">
        <v>1373374</v>
      </c>
      <c r="E520" s="8">
        <v>1160860</v>
      </c>
      <c r="F520" s="16">
        <v>782204</v>
      </c>
      <c r="G520" s="10">
        <v>143492</v>
      </c>
      <c r="H520" s="10">
        <v>113190</v>
      </c>
      <c r="I520" s="10">
        <v>5102050.4399999976</v>
      </c>
      <c r="J520" s="8">
        <v>2649143</v>
      </c>
      <c r="K520" s="8">
        <f t="shared" si="10"/>
        <v>14283611.439999998</v>
      </c>
    </row>
    <row r="521" spans="1:11">
      <c r="A521" s="2" t="s">
        <v>1034</v>
      </c>
      <c r="B521" s="3" t="s">
        <v>1035</v>
      </c>
      <c r="C521" s="8">
        <v>241222</v>
      </c>
      <c r="D521" s="8">
        <v>62878</v>
      </c>
      <c r="E521" s="8">
        <v>63714</v>
      </c>
      <c r="F521" s="16">
        <v>54813</v>
      </c>
      <c r="G521" s="10">
        <v>12082</v>
      </c>
      <c r="H521" s="10">
        <v>6436</v>
      </c>
      <c r="I521" s="10">
        <v>699283.05999999959</v>
      </c>
      <c r="J521" s="8">
        <v>195714</v>
      </c>
      <c r="K521" s="8">
        <f t="shared" si="10"/>
        <v>1336142.0599999996</v>
      </c>
    </row>
    <row r="522" spans="1:11">
      <c r="A522" s="2" t="s">
        <v>1036</v>
      </c>
      <c r="B522" s="3" t="s">
        <v>1037</v>
      </c>
      <c r="C522" s="8">
        <v>234526</v>
      </c>
      <c r="D522" s="8">
        <v>96701</v>
      </c>
      <c r="E522" s="8">
        <v>58526</v>
      </c>
      <c r="F522" s="16">
        <v>53768</v>
      </c>
      <c r="G522" s="10">
        <v>14666</v>
      </c>
      <c r="H522" s="10">
        <v>8574</v>
      </c>
      <c r="I522" s="10">
        <v>1494835.0700000003</v>
      </c>
      <c r="J522" s="8">
        <v>222388</v>
      </c>
      <c r="K522" s="8">
        <f t="shared" si="10"/>
        <v>2183984.0700000003</v>
      </c>
    </row>
    <row r="523" spans="1:11">
      <c r="A523" s="2" t="s">
        <v>1038</v>
      </c>
      <c r="B523" s="3" t="s">
        <v>1039</v>
      </c>
      <c r="C523" s="8">
        <v>60442</v>
      </c>
      <c r="D523" s="8">
        <v>8427</v>
      </c>
      <c r="E523" s="8">
        <v>34508</v>
      </c>
      <c r="F523" s="16">
        <v>2065</v>
      </c>
      <c r="G523" s="10">
        <v>358</v>
      </c>
      <c r="H523" s="10">
        <v>531</v>
      </c>
      <c r="I523" s="10">
        <v>21152.380000000005</v>
      </c>
      <c r="J523" s="8">
        <v>6550</v>
      </c>
      <c r="K523" s="8">
        <f t="shared" si="10"/>
        <v>134033.38</v>
      </c>
    </row>
    <row r="524" spans="1:11">
      <c r="A524" s="2" t="s">
        <v>1040</v>
      </c>
      <c r="B524" s="3" t="s">
        <v>1041</v>
      </c>
      <c r="C524" s="8">
        <v>157468</v>
      </c>
      <c r="D524" s="8">
        <v>50025</v>
      </c>
      <c r="E524" s="8">
        <v>76778</v>
      </c>
      <c r="F524" s="16">
        <v>36910</v>
      </c>
      <c r="G524" s="10">
        <v>6735</v>
      </c>
      <c r="H524" s="10">
        <v>4510</v>
      </c>
      <c r="I524" s="10">
        <v>248876.62000000011</v>
      </c>
      <c r="J524" s="8">
        <v>119458</v>
      </c>
      <c r="K524" s="8">
        <f t="shared" si="10"/>
        <v>700760.62000000011</v>
      </c>
    </row>
    <row r="525" spans="1:11">
      <c r="A525" s="2" t="s">
        <v>1042</v>
      </c>
      <c r="B525" s="3" t="s">
        <v>1043</v>
      </c>
      <c r="C525" s="8">
        <v>379640</v>
      </c>
      <c r="D525" s="8">
        <v>140393</v>
      </c>
      <c r="E525" s="8">
        <v>186434</v>
      </c>
      <c r="F525" s="16">
        <v>62079</v>
      </c>
      <c r="G525" s="10">
        <v>17949</v>
      </c>
      <c r="H525" s="10">
        <v>12168</v>
      </c>
      <c r="I525" s="10">
        <v>899149.33999999985</v>
      </c>
      <c r="J525" s="8">
        <v>306266</v>
      </c>
      <c r="K525" s="8">
        <f t="shared" si="10"/>
        <v>2004078.3399999999</v>
      </c>
    </row>
    <row r="526" spans="1:11">
      <c r="A526" s="2" t="s">
        <v>1044</v>
      </c>
      <c r="B526" s="3" t="s">
        <v>1045</v>
      </c>
      <c r="C526" s="8">
        <v>78700</v>
      </c>
      <c r="D526" s="8">
        <v>6067</v>
      </c>
      <c r="E526" s="8">
        <v>37728</v>
      </c>
      <c r="F526" s="16">
        <v>2152</v>
      </c>
      <c r="G526" s="10">
        <v>736</v>
      </c>
      <c r="H526" s="10">
        <v>502</v>
      </c>
      <c r="I526" s="10">
        <v>61358.989999999991</v>
      </c>
      <c r="J526" s="8">
        <v>11817</v>
      </c>
      <c r="K526" s="8">
        <f t="shared" si="10"/>
        <v>199060.99</v>
      </c>
    </row>
    <row r="527" spans="1:11">
      <c r="A527" s="2" t="s">
        <v>1046</v>
      </c>
      <c r="B527" s="3" t="s">
        <v>1047</v>
      </c>
      <c r="C527" s="8">
        <v>98450</v>
      </c>
      <c r="D527" s="8">
        <v>13145</v>
      </c>
      <c r="E527" s="8">
        <v>41078</v>
      </c>
      <c r="F527" s="16">
        <v>0</v>
      </c>
      <c r="G527" s="10">
        <v>3296</v>
      </c>
      <c r="H527" s="10">
        <v>1531</v>
      </c>
      <c r="I527" s="10">
        <v>196299.47999999998</v>
      </c>
      <c r="J527" s="8">
        <v>51936</v>
      </c>
      <c r="K527" s="8">
        <f t="shared" si="10"/>
        <v>405735.48</v>
      </c>
    </row>
    <row r="528" spans="1:11">
      <c r="A528" s="2" t="s">
        <v>1048</v>
      </c>
      <c r="B528" s="3" t="s">
        <v>1049</v>
      </c>
      <c r="C528" s="8">
        <v>169280</v>
      </c>
      <c r="D528" s="8">
        <v>17439</v>
      </c>
      <c r="E528" s="8">
        <v>60186</v>
      </c>
      <c r="F528" s="16">
        <v>0</v>
      </c>
      <c r="G528" s="10">
        <v>3874</v>
      </c>
      <c r="H528" s="10">
        <v>2031</v>
      </c>
      <c r="I528" s="10">
        <v>229174.81999999983</v>
      </c>
      <c r="J528" s="8">
        <v>68891</v>
      </c>
      <c r="K528" s="8">
        <f t="shared" si="10"/>
        <v>550875.81999999983</v>
      </c>
    </row>
    <row r="529" spans="1:11">
      <c r="A529" s="2" t="s">
        <v>1050</v>
      </c>
      <c r="B529" s="3" t="s">
        <v>1051</v>
      </c>
      <c r="C529" s="8">
        <v>72938</v>
      </c>
      <c r="D529" s="8">
        <v>5125</v>
      </c>
      <c r="E529" s="8">
        <v>33142</v>
      </c>
      <c r="F529" s="16">
        <v>5144</v>
      </c>
      <c r="G529" s="10">
        <v>912</v>
      </c>
      <c r="H529" s="10">
        <v>522</v>
      </c>
      <c r="I529" s="10">
        <v>47742.31</v>
      </c>
      <c r="J529" s="8">
        <v>15799</v>
      </c>
      <c r="K529" s="8">
        <f t="shared" si="10"/>
        <v>181324.31</v>
      </c>
    </row>
    <row r="530" spans="1:11">
      <c r="A530" s="2" t="s">
        <v>1052</v>
      </c>
      <c r="B530" s="3" t="s">
        <v>1053</v>
      </c>
      <c r="C530" s="8">
        <v>636234</v>
      </c>
      <c r="D530" s="8">
        <v>180210</v>
      </c>
      <c r="E530" s="8">
        <v>190382</v>
      </c>
      <c r="F530" s="16">
        <v>224336</v>
      </c>
      <c r="G530" s="10">
        <v>26839</v>
      </c>
      <c r="H530" s="10">
        <v>17088</v>
      </c>
      <c r="I530" s="10">
        <v>1023306.4199999999</v>
      </c>
      <c r="J530" s="8">
        <v>480315</v>
      </c>
      <c r="K530" s="8">
        <f t="shared" si="10"/>
        <v>2778710.42</v>
      </c>
    </row>
    <row r="531" spans="1:11">
      <c r="A531" s="2" t="s">
        <v>1054</v>
      </c>
      <c r="B531" s="3" t="s">
        <v>1055</v>
      </c>
      <c r="C531" s="8">
        <v>560512</v>
      </c>
      <c r="D531" s="8">
        <v>173244</v>
      </c>
      <c r="E531" s="8">
        <v>152188</v>
      </c>
      <c r="F531" s="16">
        <v>0</v>
      </c>
      <c r="G531" s="10">
        <v>42035</v>
      </c>
      <c r="H531" s="10">
        <v>20180</v>
      </c>
      <c r="I531" s="10">
        <v>2756077.5700000003</v>
      </c>
      <c r="J531" s="8">
        <v>684464</v>
      </c>
      <c r="K531" s="8">
        <f t="shared" si="10"/>
        <v>4388700.57</v>
      </c>
    </row>
    <row r="532" spans="1:11">
      <c r="A532" s="2" t="s">
        <v>1056</v>
      </c>
      <c r="B532" s="3" t="s">
        <v>1057</v>
      </c>
      <c r="C532" s="8">
        <v>174506</v>
      </c>
      <c r="D532" s="8">
        <v>30659</v>
      </c>
      <c r="E532" s="8">
        <v>91700</v>
      </c>
      <c r="F532" s="16">
        <v>0</v>
      </c>
      <c r="G532" s="10">
        <v>7319</v>
      </c>
      <c r="H532" s="10">
        <v>3571</v>
      </c>
      <c r="I532" s="10">
        <v>521769.79999999981</v>
      </c>
      <c r="J532" s="8">
        <v>121127</v>
      </c>
      <c r="K532" s="8">
        <f t="shared" si="10"/>
        <v>950651.79999999981</v>
      </c>
    </row>
    <row r="533" spans="1:11">
      <c r="A533" s="2" t="s">
        <v>1058</v>
      </c>
      <c r="B533" s="3" t="s">
        <v>1059</v>
      </c>
      <c r="C533" s="8">
        <v>109644</v>
      </c>
      <c r="D533" s="8">
        <v>20845</v>
      </c>
      <c r="E533" s="8">
        <v>44782</v>
      </c>
      <c r="F533" s="16">
        <v>12559</v>
      </c>
      <c r="G533" s="10">
        <v>3190</v>
      </c>
      <c r="H533" s="10">
        <v>1915</v>
      </c>
      <c r="I533" s="10">
        <v>177245.87999999989</v>
      </c>
      <c r="J533" s="8">
        <v>51936</v>
      </c>
      <c r="K533" s="8">
        <f t="shared" si="10"/>
        <v>422116.87999999989</v>
      </c>
    </row>
    <row r="534" spans="1:11">
      <c r="A534" s="2" t="s">
        <v>1060</v>
      </c>
      <c r="B534" s="3" t="s">
        <v>1061</v>
      </c>
      <c r="C534" s="8">
        <v>120724</v>
      </c>
      <c r="D534" s="8">
        <v>14436</v>
      </c>
      <c r="E534" s="8">
        <v>48124</v>
      </c>
      <c r="F534" s="16">
        <v>0</v>
      </c>
      <c r="G534" s="10">
        <v>3820</v>
      </c>
      <c r="H534" s="10">
        <v>1681</v>
      </c>
      <c r="I534" s="10">
        <v>266406.18000000017</v>
      </c>
      <c r="J534" s="8">
        <v>57031</v>
      </c>
      <c r="K534" s="8">
        <f t="shared" si="10"/>
        <v>512222.18000000017</v>
      </c>
    </row>
    <row r="535" spans="1:11">
      <c r="A535" s="2" t="s">
        <v>1062</v>
      </c>
      <c r="B535" s="3" t="s">
        <v>1063</v>
      </c>
      <c r="C535" s="8">
        <v>222884</v>
      </c>
      <c r="D535" s="8">
        <v>107277</v>
      </c>
      <c r="E535" s="8">
        <v>90476</v>
      </c>
      <c r="F535" s="16">
        <v>39064</v>
      </c>
      <c r="G535" s="10">
        <v>8814</v>
      </c>
      <c r="H535" s="10">
        <v>7797</v>
      </c>
      <c r="I535" s="10">
        <v>632614.33999999985</v>
      </c>
      <c r="J535" s="8">
        <v>144933</v>
      </c>
      <c r="K535" s="8">
        <f t="shared" si="10"/>
        <v>1253859.3399999999</v>
      </c>
    </row>
    <row r="536" spans="1:11">
      <c r="A536" s="2" t="s">
        <v>1064</v>
      </c>
      <c r="B536" s="3" t="s">
        <v>1065</v>
      </c>
      <c r="C536" s="8">
        <v>136188</v>
      </c>
      <c r="D536" s="8">
        <v>26821</v>
      </c>
      <c r="E536" s="8">
        <v>48458</v>
      </c>
      <c r="F536" s="16">
        <v>0</v>
      </c>
      <c r="G536" s="10">
        <v>5441</v>
      </c>
      <c r="H536" s="10">
        <v>3022</v>
      </c>
      <c r="I536" s="10">
        <v>205340.62000000011</v>
      </c>
      <c r="J536" s="8">
        <v>99890</v>
      </c>
      <c r="K536" s="8">
        <f t="shared" si="10"/>
        <v>525160.62000000011</v>
      </c>
    </row>
    <row r="537" spans="1:11">
      <c r="A537" s="2" t="s">
        <v>1066</v>
      </c>
      <c r="B537" s="3" t="s">
        <v>1067</v>
      </c>
      <c r="C537" s="8">
        <v>195132</v>
      </c>
      <c r="D537" s="8">
        <v>47810</v>
      </c>
      <c r="E537" s="8">
        <v>112950</v>
      </c>
      <c r="F537" s="16">
        <v>29183</v>
      </c>
      <c r="G537" s="10">
        <v>10734</v>
      </c>
      <c r="H537" s="10">
        <v>5327</v>
      </c>
      <c r="I537" s="10">
        <v>905364.52999999933</v>
      </c>
      <c r="J537" s="8">
        <v>174520</v>
      </c>
      <c r="K537" s="8">
        <f t="shared" si="10"/>
        <v>1481020.5299999993</v>
      </c>
    </row>
    <row r="538" spans="1:11">
      <c r="A538" s="2" t="s">
        <v>1068</v>
      </c>
      <c r="B538" s="3" t="s">
        <v>1069</v>
      </c>
      <c r="C538" s="8">
        <v>160376</v>
      </c>
      <c r="D538" s="8">
        <v>30780</v>
      </c>
      <c r="E538" s="8">
        <v>74022</v>
      </c>
      <c r="F538" s="16">
        <v>13572</v>
      </c>
      <c r="G538" s="10">
        <v>5455</v>
      </c>
      <c r="H538" s="10">
        <v>3117</v>
      </c>
      <c r="I538" s="10">
        <v>278814.04000000004</v>
      </c>
      <c r="J538" s="8">
        <v>93810</v>
      </c>
      <c r="K538" s="8">
        <f t="shared" si="10"/>
        <v>659946.04</v>
      </c>
    </row>
    <row r="539" spans="1:11">
      <c r="A539" s="2" t="s">
        <v>1070</v>
      </c>
      <c r="B539" s="3" t="s">
        <v>1071</v>
      </c>
      <c r="C539" s="8">
        <v>201522</v>
      </c>
      <c r="D539" s="8">
        <v>58658</v>
      </c>
      <c r="E539" s="8">
        <v>71454</v>
      </c>
      <c r="F539" s="16">
        <v>0</v>
      </c>
      <c r="G539" s="10">
        <v>10788</v>
      </c>
      <c r="H539" s="10">
        <v>5788</v>
      </c>
      <c r="I539" s="10">
        <v>797342.33000000007</v>
      </c>
      <c r="J539" s="8">
        <v>169724</v>
      </c>
      <c r="K539" s="8">
        <f t="shared" si="10"/>
        <v>1315276.33</v>
      </c>
    </row>
    <row r="540" spans="1:11">
      <c r="A540" s="2" t="s">
        <v>1072</v>
      </c>
      <c r="B540" s="3" t="s">
        <v>1073</v>
      </c>
      <c r="C540" s="8">
        <v>198838</v>
      </c>
      <c r="D540" s="8">
        <v>34797</v>
      </c>
      <c r="E540" s="8">
        <v>55244</v>
      </c>
      <c r="F540" s="16">
        <v>0</v>
      </c>
      <c r="G540" s="10">
        <v>7906</v>
      </c>
      <c r="H540" s="10">
        <v>3884</v>
      </c>
      <c r="I540" s="10">
        <v>676247.98000000045</v>
      </c>
      <c r="J540" s="8">
        <v>127421</v>
      </c>
      <c r="K540" s="8">
        <f t="shared" si="10"/>
        <v>1104337.9800000004</v>
      </c>
    </row>
    <row r="541" spans="1:11">
      <c r="A541" s="2" t="s">
        <v>1074</v>
      </c>
      <c r="B541" s="3" t="s">
        <v>1075</v>
      </c>
      <c r="C541" s="8">
        <v>78498</v>
      </c>
      <c r="D541" s="8">
        <v>11157</v>
      </c>
      <c r="E541" s="8">
        <v>37814</v>
      </c>
      <c r="F541" s="16">
        <v>5089</v>
      </c>
      <c r="G541" s="10">
        <v>1209</v>
      </c>
      <c r="H541" s="10">
        <v>913</v>
      </c>
      <c r="I541" s="10">
        <v>63567.760000000009</v>
      </c>
      <c r="J541" s="8">
        <v>21108</v>
      </c>
      <c r="K541" s="8">
        <f t="shared" si="10"/>
        <v>219355.76</v>
      </c>
    </row>
    <row r="542" spans="1:11">
      <c r="A542" s="2" t="s">
        <v>1076</v>
      </c>
      <c r="B542" s="3" t="s">
        <v>1077</v>
      </c>
      <c r="C542" s="8">
        <v>421038</v>
      </c>
      <c r="D542" s="8">
        <v>73120</v>
      </c>
      <c r="E542" s="8">
        <v>164840</v>
      </c>
      <c r="F542" s="16">
        <v>0</v>
      </c>
      <c r="G542" s="10">
        <v>17221</v>
      </c>
      <c r="H542" s="10">
        <v>8517</v>
      </c>
      <c r="I542" s="10">
        <v>1081005.7699999996</v>
      </c>
      <c r="J542" s="8">
        <v>288882</v>
      </c>
      <c r="K542" s="8">
        <f t="shared" si="10"/>
        <v>2054623.7699999996</v>
      </c>
    </row>
    <row r="543" spans="1:11">
      <c r="A543" s="2" t="s">
        <v>1078</v>
      </c>
      <c r="B543" s="3" t="s">
        <v>1079</v>
      </c>
      <c r="C543" s="8">
        <v>100554</v>
      </c>
      <c r="D543" s="8">
        <v>26044</v>
      </c>
      <c r="E543" s="8">
        <v>51486</v>
      </c>
      <c r="F543" s="16">
        <v>6454</v>
      </c>
      <c r="G543" s="10">
        <v>1815</v>
      </c>
      <c r="H543" s="10">
        <v>1809</v>
      </c>
      <c r="I543" s="10">
        <v>68438.790000000037</v>
      </c>
      <c r="J543" s="8">
        <v>30185</v>
      </c>
      <c r="K543" s="8">
        <f t="shared" si="10"/>
        <v>286785.79000000004</v>
      </c>
    </row>
    <row r="544" spans="1:11">
      <c r="A544" s="2" t="s">
        <v>1080</v>
      </c>
      <c r="B544" s="3" t="s">
        <v>1081</v>
      </c>
      <c r="C544" s="8">
        <v>192690</v>
      </c>
      <c r="D544" s="8">
        <v>59994</v>
      </c>
      <c r="E544" s="8">
        <v>106438</v>
      </c>
      <c r="F544" s="16">
        <v>46590</v>
      </c>
      <c r="G544" s="10">
        <v>11046</v>
      </c>
      <c r="H544" s="10">
        <v>6620</v>
      </c>
      <c r="I544" s="10">
        <v>340394.02</v>
      </c>
      <c r="J544" s="8">
        <v>215152</v>
      </c>
      <c r="K544" s="8">
        <f t="shared" si="10"/>
        <v>978924.02</v>
      </c>
    </row>
    <row r="545" spans="1:11">
      <c r="A545" s="2" t="s">
        <v>1082</v>
      </c>
      <c r="B545" s="3" t="s">
        <v>1083</v>
      </c>
      <c r="C545" s="8">
        <v>360546</v>
      </c>
      <c r="D545" s="8">
        <v>76501</v>
      </c>
      <c r="E545" s="8">
        <v>177222</v>
      </c>
      <c r="F545" s="16">
        <v>0</v>
      </c>
      <c r="G545" s="10">
        <v>15804</v>
      </c>
      <c r="H545" s="10">
        <v>8911</v>
      </c>
      <c r="I545" s="10">
        <v>539002.41000000015</v>
      </c>
      <c r="J545" s="8">
        <v>302241</v>
      </c>
      <c r="K545" s="8">
        <f t="shared" si="10"/>
        <v>1480227.4100000001</v>
      </c>
    </row>
    <row r="546" spans="1:11">
      <c r="A546" s="2" t="s">
        <v>1084</v>
      </c>
      <c r="B546" s="3" t="s">
        <v>1085</v>
      </c>
      <c r="C546" s="8">
        <v>121276</v>
      </c>
      <c r="D546" s="8">
        <v>19987</v>
      </c>
      <c r="E546" s="8">
        <v>59234</v>
      </c>
      <c r="F546" s="16">
        <v>17671</v>
      </c>
      <c r="G546" s="10">
        <v>4257</v>
      </c>
      <c r="H546" s="10">
        <v>2229</v>
      </c>
      <c r="I546" s="10">
        <v>264167.95999999996</v>
      </c>
      <c r="J546" s="8">
        <v>73087</v>
      </c>
      <c r="K546" s="8">
        <f t="shared" si="10"/>
        <v>561908.96</v>
      </c>
    </row>
    <row r="547" spans="1:11">
      <c r="A547" s="2" t="s">
        <v>1086</v>
      </c>
      <c r="B547" s="3" t="s">
        <v>1087</v>
      </c>
      <c r="C547" s="8">
        <v>102074</v>
      </c>
      <c r="D547" s="8">
        <v>8085</v>
      </c>
      <c r="E547" s="8">
        <v>55768</v>
      </c>
      <c r="F547" s="16">
        <v>0</v>
      </c>
      <c r="G547" s="10">
        <v>1901</v>
      </c>
      <c r="H547" s="10">
        <v>942</v>
      </c>
      <c r="I547" s="10">
        <v>85523.25</v>
      </c>
      <c r="J547" s="8">
        <v>31941</v>
      </c>
      <c r="K547" s="8">
        <f t="shared" si="10"/>
        <v>286234.25</v>
      </c>
    </row>
    <row r="548" spans="1:11">
      <c r="A548" s="2" t="s">
        <v>1088</v>
      </c>
      <c r="B548" s="3" t="s">
        <v>1089</v>
      </c>
      <c r="C548" s="8">
        <v>239556</v>
      </c>
      <c r="D548" s="8">
        <v>60265</v>
      </c>
      <c r="E548" s="8">
        <v>57880</v>
      </c>
      <c r="F548" s="16">
        <v>0</v>
      </c>
      <c r="G548" s="10">
        <v>14858</v>
      </c>
      <c r="H548" s="10">
        <v>7020</v>
      </c>
      <c r="I548" s="10">
        <v>1272999.4000000004</v>
      </c>
      <c r="J548" s="8">
        <v>238102</v>
      </c>
      <c r="K548" s="8">
        <f t="shared" si="10"/>
        <v>1890680.4000000004</v>
      </c>
    </row>
    <row r="549" spans="1:11">
      <c r="A549" s="2" t="s">
        <v>1090</v>
      </c>
      <c r="B549" s="3" t="s">
        <v>1091</v>
      </c>
      <c r="C549" s="8">
        <v>108338</v>
      </c>
      <c r="D549" s="8">
        <v>18478</v>
      </c>
      <c r="E549" s="8">
        <v>48074</v>
      </c>
      <c r="F549" s="16">
        <v>11280</v>
      </c>
      <c r="G549" s="10">
        <v>2685</v>
      </c>
      <c r="H549" s="10">
        <v>1720</v>
      </c>
      <c r="I549" s="10">
        <v>161530.91999999993</v>
      </c>
      <c r="J549" s="8">
        <v>47355</v>
      </c>
      <c r="K549" s="8">
        <f t="shared" si="10"/>
        <v>399460.91999999993</v>
      </c>
    </row>
    <row r="550" spans="1:11">
      <c r="A550" s="2" t="s">
        <v>1092</v>
      </c>
      <c r="B550" s="3" t="s">
        <v>1093</v>
      </c>
      <c r="C550" s="8">
        <v>704618</v>
      </c>
      <c r="D550" s="8">
        <v>132215</v>
      </c>
      <c r="E550" s="8">
        <v>346590</v>
      </c>
      <c r="F550" s="16">
        <v>72920</v>
      </c>
      <c r="G550" s="10">
        <v>20173</v>
      </c>
      <c r="H550" s="10">
        <v>13068</v>
      </c>
      <c r="I550" s="10">
        <v>646305.36000000034</v>
      </c>
      <c r="J550" s="8">
        <v>383892</v>
      </c>
      <c r="K550" s="8">
        <f t="shared" si="10"/>
        <v>2319781.3600000003</v>
      </c>
    </row>
    <row r="551" spans="1:11">
      <c r="A551" s="2" t="s">
        <v>1094</v>
      </c>
      <c r="B551" s="3" t="s">
        <v>1095</v>
      </c>
      <c r="C551" s="8">
        <v>256134</v>
      </c>
      <c r="D551" s="8">
        <v>70744</v>
      </c>
      <c r="E551" s="8">
        <v>105728</v>
      </c>
      <c r="F551" s="16">
        <v>49960</v>
      </c>
      <c r="G551" s="10">
        <v>14173</v>
      </c>
      <c r="H551" s="10">
        <v>7598</v>
      </c>
      <c r="I551" s="10">
        <v>745265.16999999993</v>
      </c>
      <c r="J551" s="8">
        <v>241399</v>
      </c>
      <c r="K551" s="8">
        <f t="shared" si="10"/>
        <v>1491001.17</v>
      </c>
    </row>
    <row r="552" spans="1:11">
      <c r="A552" s="2" t="s">
        <v>1096</v>
      </c>
      <c r="B552" s="3" t="s">
        <v>1097</v>
      </c>
      <c r="C552" s="8">
        <v>111056</v>
      </c>
      <c r="D552" s="8">
        <v>15577</v>
      </c>
      <c r="E552" s="8">
        <v>52256</v>
      </c>
      <c r="F552" s="16">
        <v>12008</v>
      </c>
      <c r="G552" s="10">
        <v>2325</v>
      </c>
      <c r="H552" s="10">
        <v>1464</v>
      </c>
      <c r="I552" s="10">
        <v>131468.54000000004</v>
      </c>
      <c r="J552" s="8">
        <v>40718</v>
      </c>
      <c r="K552" s="8">
        <f t="shared" si="10"/>
        <v>366872.54000000004</v>
      </c>
    </row>
    <row r="553" spans="1:11">
      <c r="A553" s="2" t="s">
        <v>1098</v>
      </c>
      <c r="B553" s="3" t="s">
        <v>1099</v>
      </c>
      <c r="C553" s="8">
        <v>182960</v>
      </c>
      <c r="D553" s="8">
        <v>19737</v>
      </c>
      <c r="E553" s="8">
        <v>83772</v>
      </c>
      <c r="F553" s="16">
        <v>17934</v>
      </c>
      <c r="G553" s="10">
        <v>4497</v>
      </c>
      <c r="H553" s="10">
        <v>2236</v>
      </c>
      <c r="I553" s="10">
        <v>309782.87999999989</v>
      </c>
      <c r="J553" s="8">
        <v>74243</v>
      </c>
      <c r="K553" s="8">
        <f t="shared" si="10"/>
        <v>695161.87999999989</v>
      </c>
    </row>
    <row r="554" spans="1:11">
      <c r="A554" s="2" t="s">
        <v>1100</v>
      </c>
      <c r="B554" s="3" t="s">
        <v>1101</v>
      </c>
      <c r="C554" s="8">
        <v>605800</v>
      </c>
      <c r="D554" s="8">
        <v>122667</v>
      </c>
      <c r="E554" s="8">
        <v>268180</v>
      </c>
      <c r="F554" s="16">
        <v>0</v>
      </c>
      <c r="G554" s="10">
        <v>29636</v>
      </c>
      <c r="H554" s="10">
        <v>14288</v>
      </c>
      <c r="I554" s="10">
        <v>1906156.1099999994</v>
      </c>
      <c r="J554" s="8">
        <v>484640</v>
      </c>
      <c r="K554" s="8">
        <f t="shared" si="10"/>
        <v>3431367.1099999994</v>
      </c>
    </row>
    <row r="555" spans="1:11">
      <c r="A555" s="2" t="s">
        <v>1102</v>
      </c>
      <c r="B555" s="3" t="s">
        <v>1103</v>
      </c>
      <c r="C555" s="8">
        <v>353764</v>
      </c>
      <c r="D555" s="8">
        <v>160781</v>
      </c>
      <c r="E555" s="8">
        <v>81800</v>
      </c>
      <c r="F555" s="16">
        <v>70336</v>
      </c>
      <c r="G555" s="10">
        <v>11989</v>
      </c>
      <c r="H555" s="10">
        <v>11688</v>
      </c>
      <c r="I555" s="10">
        <v>511660.04000000004</v>
      </c>
      <c r="J555" s="8">
        <v>217336</v>
      </c>
      <c r="K555" s="8">
        <f t="shared" si="10"/>
        <v>1419354.04</v>
      </c>
    </row>
    <row r="556" spans="1:11">
      <c r="A556" s="2" t="s">
        <v>1104</v>
      </c>
      <c r="B556" s="3" t="s">
        <v>1105</v>
      </c>
      <c r="C556" s="8">
        <v>1360460</v>
      </c>
      <c r="D556" s="8">
        <v>1003683</v>
      </c>
      <c r="E556" s="8">
        <v>565762</v>
      </c>
      <c r="F556" s="16">
        <v>271682</v>
      </c>
      <c r="G556" s="10">
        <v>44376</v>
      </c>
      <c r="H556" s="10">
        <v>64260</v>
      </c>
      <c r="I556" s="10">
        <v>1709728.1600000001</v>
      </c>
      <c r="J556" s="8">
        <v>840274</v>
      </c>
      <c r="K556" s="8">
        <f t="shared" si="10"/>
        <v>5860225.1600000001</v>
      </c>
    </row>
    <row r="557" spans="1:11">
      <c r="A557" s="2" t="s">
        <v>1106</v>
      </c>
      <c r="B557" s="3" t="s">
        <v>1107</v>
      </c>
      <c r="C557" s="8">
        <v>67742</v>
      </c>
      <c r="D557" s="8">
        <v>11135</v>
      </c>
      <c r="E557" s="8">
        <v>53792</v>
      </c>
      <c r="F557" s="16">
        <v>5062</v>
      </c>
      <c r="G557" s="10">
        <v>1242</v>
      </c>
      <c r="H557" s="10">
        <v>924</v>
      </c>
      <c r="I557" s="10">
        <v>54166.229999999981</v>
      </c>
      <c r="J557" s="8">
        <v>21836</v>
      </c>
      <c r="K557" s="8">
        <f t="shared" si="10"/>
        <v>215899.22999999998</v>
      </c>
    </row>
    <row r="558" spans="1:11">
      <c r="A558" s="2" t="s">
        <v>1108</v>
      </c>
      <c r="B558" s="3" t="s">
        <v>1109</v>
      </c>
      <c r="C558" s="8">
        <v>682394</v>
      </c>
      <c r="D558" s="8">
        <v>346768</v>
      </c>
      <c r="E558" s="8">
        <v>223262</v>
      </c>
      <c r="F558" s="16">
        <v>181736</v>
      </c>
      <c r="G558" s="10">
        <v>21339</v>
      </c>
      <c r="H558" s="10">
        <v>24104</v>
      </c>
      <c r="I558" s="10">
        <v>597887.05999999959</v>
      </c>
      <c r="J558" s="8">
        <v>403203</v>
      </c>
      <c r="K558" s="8">
        <f t="shared" si="10"/>
        <v>2480693.0599999996</v>
      </c>
    </row>
    <row r="559" spans="1:11">
      <c r="A559" s="2" t="s">
        <v>1110</v>
      </c>
      <c r="B559" s="3" t="s">
        <v>1111</v>
      </c>
      <c r="C559" s="8">
        <v>300320</v>
      </c>
      <c r="D559" s="8">
        <v>60667</v>
      </c>
      <c r="E559" s="8">
        <v>116604</v>
      </c>
      <c r="F559" s="16">
        <v>0</v>
      </c>
      <c r="G559" s="10">
        <v>14610</v>
      </c>
      <c r="H559" s="10">
        <v>7067</v>
      </c>
      <c r="I559" s="10">
        <v>1016488.5800000001</v>
      </c>
      <c r="J559" s="8">
        <v>239686</v>
      </c>
      <c r="K559" s="8">
        <f t="shared" si="10"/>
        <v>1755442.58</v>
      </c>
    </row>
    <row r="560" spans="1:11">
      <c r="A560" s="2" t="s">
        <v>1112</v>
      </c>
      <c r="B560" s="3" t="s">
        <v>1113</v>
      </c>
      <c r="C560" s="8">
        <v>150570</v>
      </c>
      <c r="D560" s="8">
        <v>28751</v>
      </c>
      <c r="E560" s="8">
        <v>76522</v>
      </c>
      <c r="F560" s="16">
        <v>0</v>
      </c>
      <c r="G560" s="10">
        <v>6714</v>
      </c>
      <c r="H560" s="10">
        <v>3349</v>
      </c>
      <c r="I560" s="10">
        <v>351568.52</v>
      </c>
      <c r="J560" s="8">
        <v>113592</v>
      </c>
      <c r="K560" s="8">
        <f t="shared" si="10"/>
        <v>731066.52</v>
      </c>
    </row>
    <row r="561" spans="1:11">
      <c r="A561" s="2" t="s">
        <v>1114</v>
      </c>
      <c r="B561" s="3" t="s">
        <v>1115</v>
      </c>
      <c r="C561" s="8">
        <v>70530</v>
      </c>
      <c r="D561" s="8">
        <v>13439</v>
      </c>
      <c r="E561" s="8">
        <v>39578</v>
      </c>
      <c r="F561" s="16">
        <v>2732</v>
      </c>
      <c r="G561" s="10">
        <v>606</v>
      </c>
      <c r="H561" s="10">
        <v>850</v>
      </c>
      <c r="I561" s="10">
        <v>35800.450000000012</v>
      </c>
      <c r="J561" s="8">
        <v>10661</v>
      </c>
      <c r="K561" s="8">
        <f t="shared" si="10"/>
        <v>174196.45</v>
      </c>
    </row>
    <row r="562" spans="1:11">
      <c r="A562" s="2" t="s">
        <v>1116</v>
      </c>
      <c r="B562" s="3" t="s">
        <v>1117</v>
      </c>
      <c r="C562" s="8">
        <v>744796</v>
      </c>
      <c r="D562" s="8">
        <v>151397</v>
      </c>
      <c r="E562" s="8">
        <v>386296</v>
      </c>
      <c r="F562" s="16">
        <v>0</v>
      </c>
      <c r="G562" s="10">
        <v>30751</v>
      </c>
      <c r="H562" s="10">
        <v>17635</v>
      </c>
      <c r="I562" s="10">
        <v>832592.96999999974</v>
      </c>
      <c r="J562" s="8">
        <v>598146</v>
      </c>
      <c r="K562" s="8">
        <f t="shared" si="10"/>
        <v>2761613.9699999997</v>
      </c>
    </row>
    <row r="563" spans="1:11">
      <c r="A563" s="2" t="s">
        <v>1118</v>
      </c>
      <c r="B563" s="3" t="s">
        <v>1119</v>
      </c>
      <c r="C563" s="8">
        <v>94118</v>
      </c>
      <c r="D563" s="8">
        <v>16722</v>
      </c>
      <c r="E563" s="8">
        <v>32002</v>
      </c>
      <c r="F563" s="16">
        <v>0</v>
      </c>
      <c r="G563" s="10">
        <v>3725</v>
      </c>
      <c r="H563" s="10">
        <v>1948</v>
      </c>
      <c r="I563" s="10">
        <v>157948.70999999996</v>
      </c>
      <c r="J563" s="8">
        <v>66065</v>
      </c>
      <c r="K563" s="8">
        <f t="shared" si="10"/>
        <v>372528.70999999996</v>
      </c>
    </row>
    <row r="564" spans="1:11">
      <c r="A564" s="2" t="s">
        <v>1120</v>
      </c>
      <c r="B564" s="3" t="s">
        <v>1121</v>
      </c>
      <c r="C564" s="8">
        <v>814668</v>
      </c>
      <c r="D564" s="8">
        <v>243254</v>
      </c>
      <c r="E564" s="8">
        <v>170568</v>
      </c>
      <c r="F564" s="16">
        <v>0</v>
      </c>
      <c r="G564" s="10">
        <v>56128</v>
      </c>
      <c r="H564" s="10">
        <v>28334</v>
      </c>
      <c r="I564" s="10">
        <v>3270421.8999999985</v>
      </c>
      <c r="J564" s="8">
        <v>961059</v>
      </c>
      <c r="K564" s="8">
        <f t="shared" si="10"/>
        <v>5544432.8999999985</v>
      </c>
    </row>
    <row r="565" spans="1:11">
      <c r="A565" s="2" t="s">
        <v>1122</v>
      </c>
      <c r="B565" s="3" t="s">
        <v>1123</v>
      </c>
      <c r="C565" s="8">
        <v>325724</v>
      </c>
      <c r="D565" s="8">
        <v>108894</v>
      </c>
      <c r="E565" s="8">
        <v>134840</v>
      </c>
      <c r="F565" s="16">
        <v>51678</v>
      </c>
      <c r="G565" s="10">
        <v>15746</v>
      </c>
      <c r="H565" s="10">
        <v>9890</v>
      </c>
      <c r="I565" s="10">
        <v>1007004.8399999999</v>
      </c>
      <c r="J565" s="8">
        <v>264349</v>
      </c>
      <c r="K565" s="8">
        <f t="shared" si="10"/>
        <v>1918125.8399999999</v>
      </c>
    </row>
    <row r="566" spans="1:11">
      <c r="A566" s="2" t="s">
        <v>1124</v>
      </c>
      <c r="B566" s="3" t="s">
        <v>1125</v>
      </c>
      <c r="C566" s="8">
        <v>335648</v>
      </c>
      <c r="D566" s="8">
        <v>51831</v>
      </c>
      <c r="E566" s="8">
        <v>174984</v>
      </c>
      <c r="F566" s="16">
        <v>48015</v>
      </c>
      <c r="G566" s="10">
        <v>6830</v>
      </c>
      <c r="H566" s="10">
        <v>4523</v>
      </c>
      <c r="I566" s="10">
        <v>602976.66000000015</v>
      </c>
      <c r="J566" s="8">
        <v>114876</v>
      </c>
      <c r="K566" s="8">
        <f t="shared" si="10"/>
        <v>1339683.6600000001</v>
      </c>
    </row>
    <row r="567" spans="1:11">
      <c r="A567" s="2" t="s">
        <v>1126</v>
      </c>
      <c r="B567" s="3" t="s">
        <v>1127</v>
      </c>
      <c r="C567" s="8">
        <v>114858</v>
      </c>
      <c r="D567" s="8">
        <v>30069</v>
      </c>
      <c r="E567" s="8">
        <v>54588</v>
      </c>
      <c r="F567" s="16">
        <v>16132</v>
      </c>
      <c r="G567" s="10">
        <v>3469</v>
      </c>
      <c r="H567" s="10">
        <v>2553</v>
      </c>
      <c r="I567" s="10">
        <v>177169.46999999997</v>
      </c>
      <c r="J567" s="8">
        <v>62426</v>
      </c>
      <c r="K567" s="8">
        <f t="shared" si="10"/>
        <v>461264.47</v>
      </c>
    </row>
    <row r="568" spans="1:11">
      <c r="A568" s="2" t="s">
        <v>1128</v>
      </c>
      <c r="B568" s="3" t="s">
        <v>1129</v>
      </c>
      <c r="C568" s="8">
        <v>110794</v>
      </c>
      <c r="D568" s="8">
        <v>14175</v>
      </c>
      <c r="E568" s="8">
        <v>45246</v>
      </c>
      <c r="F568" s="16">
        <v>0</v>
      </c>
      <c r="G568" s="10">
        <v>3701</v>
      </c>
      <c r="H568" s="10">
        <v>1651</v>
      </c>
      <c r="I568" s="10">
        <v>267295</v>
      </c>
      <c r="J568" s="8">
        <v>56003</v>
      </c>
      <c r="K568" s="8">
        <f t="shared" si="10"/>
        <v>498865</v>
      </c>
    </row>
    <row r="569" spans="1:11">
      <c r="A569" s="2" t="s">
        <v>1130</v>
      </c>
      <c r="B569" s="3" t="s">
        <v>1131</v>
      </c>
      <c r="C569" s="8">
        <v>149324</v>
      </c>
      <c r="D569" s="8">
        <v>21698</v>
      </c>
      <c r="E569" s="8">
        <v>59014</v>
      </c>
      <c r="F569" s="16">
        <v>16073</v>
      </c>
      <c r="G569" s="10">
        <v>3461</v>
      </c>
      <c r="H569" s="10">
        <v>2015</v>
      </c>
      <c r="I569" s="10">
        <v>258569.02000000002</v>
      </c>
      <c r="J569" s="8">
        <v>55318</v>
      </c>
      <c r="K569" s="8">
        <f t="shared" si="10"/>
        <v>565472.02</v>
      </c>
    </row>
    <row r="570" spans="1:11">
      <c r="A570" s="2" t="s">
        <v>1132</v>
      </c>
      <c r="B570" s="3" t="s">
        <v>1133</v>
      </c>
      <c r="C570" s="8">
        <v>1699714</v>
      </c>
      <c r="D570" s="8">
        <v>804303</v>
      </c>
      <c r="E570" s="8">
        <v>687540</v>
      </c>
      <c r="F570" s="16">
        <v>488783</v>
      </c>
      <c r="G570" s="10">
        <v>80672</v>
      </c>
      <c r="H570" s="10">
        <v>64749</v>
      </c>
      <c r="I570" s="10">
        <v>4570998.3299999982</v>
      </c>
      <c r="J570" s="8">
        <v>1460085</v>
      </c>
      <c r="K570" s="8">
        <f t="shared" si="10"/>
        <v>9856844.3299999982</v>
      </c>
    </row>
    <row r="571" spans="1:11">
      <c r="A571" s="2" t="s">
        <v>1134</v>
      </c>
      <c r="B571" s="3" t="s">
        <v>1135</v>
      </c>
      <c r="C571" s="8">
        <v>195116</v>
      </c>
      <c r="D571" s="8">
        <v>77918</v>
      </c>
      <c r="E571" s="8">
        <v>56822</v>
      </c>
      <c r="F571" s="16">
        <v>31392</v>
      </c>
      <c r="G571" s="10">
        <v>8401</v>
      </c>
      <c r="H571" s="10">
        <v>6078</v>
      </c>
      <c r="I571" s="10">
        <v>638754.46</v>
      </c>
      <c r="J571" s="8">
        <v>129905</v>
      </c>
      <c r="K571" s="8">
        <f t="shared" si="10"/>
        <v>1144386.46</v>
      </c>
    </row>
    <row r="572" spans="1:11">
      <c r="A572" s="2" t="s">
        <v>1136</v>
      </c>
      <c r="B572" s="3" t="s">
        <v>1137</v>
      </c>
      <c r="C572" s="8">
        <v>179218</v>
      </c>
      <c r="D572" s="8">
        <v>41196</v>
      </c>
      <c r="E572" s="8">
        <v>55868</v>
      </c>
      <c r="F572" s="16">
        <v>38508</v>
      </c>
      <c r="G572" s="10">
        <v>8628</v>
      </c>
      <c r="H572" s="10">
        <v>4316</v>
      </c>
      <c r="I572" s="10">
        <v>595928.37999999989</v>
      </c>
      <c r="J572" s="8">
        <v>134144</v>
      </c>
      <c r="K572" s="8">
        <f t="shared" si="10"/>
        <v>1057806.3799999999</v>
      </c>
    </row>
    <row r="573" spans="1:11">
      <c r="A573" s="2" t="s">
        <v>1138</v>
      </c>
      <c r="B573" s="3" t="s">
        <v>1139</v>
      </c>
      <c r="C573" s="8">
        <v>103020</v>
      </c>
      <c r="D573" s="8">
        <v>16408</v>
      </c>
      <c r="E573" s="8">
        <v>59494</v>
      </c>
      <c r="F573" s="16">
        <v>0</v>
      </c>
      <c r="G573" s="10">
        <v>3942</v>
      </c>
      <c r="H573" s="10">
        <v>1911</v>
      </c>
      <c r="I573" s="10">
        <v>307531.64000000013</v>
      </c>
      <c r="J573" s="8">
        <v>64824</v>
      </c>
      <c r="K573" s="8">
        <f t="shared" si="10"/>
        <v>557130.64000000013</v>
      </c>
    </row>
    <row r="574" spans="1:11">
      <c r="A574" s="2" t="s">
        <v>1140</v>
      </c>
      <c r="B574" s="3" t="s">
        <v>1141</v>
      </c>
      <c r="C574" s="8">
        <v>132398</v>
      </c>
      <c r="D574" s="8">
        <v>23077</v>
      </c>
      <c r="E574" s="8">
        <v>57704</v>
      </c>
      <c r="F574" s="16">
        <v>17064</v>
      </c>
      <c r="G574" s="10">
        <v>4397</v>
      </c>
      <c r="H574" s="10">
        <v>2383</v>
      </c>
      <c r="I574" s="10">
        <v>364947</v>
      </c>
      <c r="J574" s="8">
        <v>73087</v>
      </c>
      <c r="K574" s="8">
        <f t="shared" si="10"/>
        <v>675057</v>
      </c>
    </row>
    <row r="575" spans="1:11">
      <c r="A575" s="2" t="s">
        <v>1142</v>
      </c>
      <c r="B575" s="3" t="s">
        <v>1143</v>
      </c>
      <c r="C575" s="8">
        <v>895468</v>
      </c>
      <c r="D575" s="8">
        <v>285562</v>
      </c>
      <c r="E575" s="8">
        <v>324758</v>
      </c>
      <c r="F575" s="16">
        <v>159647</v>
      </c>
      <c r="G575" s="10">
        <v>46099</v>
      </c>
      <c r="H575" s="10">
        <v>28116</v>
      </c>
      <c r="I575" s="10">
        <v>1966441.3500000015</v>
      </c>
      <c r="J575" s="8">
        <v>822719</v>
      </c>
      <c r="K575" s="8">
        <f t="shared" si="10"/>
        <v>4528810.3500000015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77"/>
  <sheetViews>
    <sheetView workbookViewId="0">
      <selection activeCell="G199" sqref="G199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3" width="15.28515625" style="9" bestFit="1" customWidth="1"/>
    <col min="4" max="4" width="22.28515625" style="9" bestFit="1" customWidth="1"/>
    <col min="5" max="5" width="15.28515625" style="9" bestFit="1" customWidth="1"/>
    <col min="6" max="6" width="22.28515625" style="9" bestFit="1" customWidth="1"/>
    <col min="7" max="7" width="15.28515625" style="9" bestFit="1" customWidth="1"/>
    <col min="8" max="8" width="15.28515625" bestFit="1" customWidth="1"/>
    <col min="9" max="9" width="16" customWidth="1"/>
    <col min="10" max="10" width="17.42578125" customWidth="1"/>
  </cols>
  <sheetData>
    <row r="1" spans="1:10" s="1" customFormat="1">
      <c r="A1" s="4"/>
      <c r="B1" s="5" t="s">
        <v>1164</v>
      </c>
      <c r="C1" s="4"/>
      <c r="D1" s="4"/>
      <c r="E1" s="4"/>
      <c r="F1" s="4"/>
      <c r="G1" s="4"/>
    </row>
    <row r="2" spans="1:10" s="1" customFormat="1">
      <c r="A2" s="4"/>
      <c r="B2" s="5" t="s">
        <v>0</v>
      </c>
      <c r="C2" s="4"/>
      <c r="D2" s="4"/>
      <c r="E2" s="4"/>
      <c r="F2" s="4"/>
      <c r="G2" s="4"/>
    </row>
    <row r="3" spans="1:10" s="1" customFormat="1" ht="14.25">
      <c r="A3" s="4"/>
      <c r="B3" s="4"/>
      <c r="C3" s="4"/>
      <c r="D3" s="4"/>
      <c r="E3" s="4"/>
      <c r="F3" s="4"/>
      <c r="G3" s="4"/>
    </row>
    <row r="4" spans="1:10">
      <c r="A4" s="6" t="s">
        <v>1</v>
      </c>
      <c r="B4" s="6" t="s">
        <v>2</v>
      </c>
      <c r="C4" s="6" t="s">
        <v>1144</v>
      </c>
      <c r="D4" s="6" t="s">
        <v>1166</v>
      </c>
      <c r="E4" s="6" t="s">
        <v>1145</v>
      </c>
      <c r="F4" s="6" t="s">
        <v>1167</v>
      </c>
      <c r="G4" s="6" t="s">
        <v>1146</v>
      </c>
      <c r="H4" s="6" t="s">
        <v>1147</v>
      </c>
      <c r="I4" s="6" t="s">
        <v>1149</v>
      </c>
      <c r="J4" s="6" t="s">
        <v>1150</v>
      </c>
    </row>
    <row r="5" spans="1:10">
      <c r="A5" s="6"/>
      <c r="B5" s="6"/>
      <c r="C5" s="7">
        <f t="shared" ref="C5:H5" si="0">SUM(C6:C575)</f>
        <v>231357358</v>
      </c>
      <c r="D5" s="7">
        <f t="shared" si="0"/>
        <v>2678709</v>
      </c>
      <c r="E5" s="7">
        <f t="shared" si="0"/>
        <v>95436546</v>
      </c>
      <c r="F5" s="7">
        <f t="shared" si="0"/>
        <v>9197552</v>
      </c>
      <c r="G5" s="7">
        <f t="shared" si="0"/>
        <v>9291533.1999999993</v>
      </c>
      <c r="H5" s="7">
        <f t="shared" si="0"/>
        <v>7383021</v>
      </c>
      <c r="I5" s="7">
        <f t="shared" ref="I5:J5" si="1">SUM(I6:I575)</f>
        <v>162786446</v>
      </c>
      <c r="J5" s="7">
        <f t="shared" si="1"/>
        <v>518131165.19999999</v>
      </c>
    </row>
    <row r="6" spans="1:10">
      <c r="A6" s="2" t="s">
        <v>4</v>
      </c>
      <c r="B6" s="3" t="s">
        <v>5</v>
      </c>
      <c r="C6" s="8">
        <v>119578</v>
      </c>
      <c r="D6" s="16">
        <v>382</v>
      </c>
      <c r="E6" s="8">
        <v>53142</v>
      </c>
      <c r="F6" s="8">
        <v>0</v>
      </c>
      <c r="G6" s="10">
        <v>2802.2</v>
      </c>
      <c r="H6" s="10">
        <v>1480</v>
      </c>
      <c r="I6" s="8">
        <v>46413</v>
      </c>
      <c r="J6" s="8">
        <f>SUM(C6:I6)</f>
        <v>223797.2</v>
      </c>
    </row>
    <row r="7" spans="1:10">
      <c r="A7" s="2" t="s">
        <v>6</v>
      </c>
      <c r="B7" s="3" t="s">
        <v>7</v>
      </c>
      <c r="C7" s="8">
        <v>1755996</v>
      </c>
      <c r="D7" s="16">
        <v>17151</v>
      </c>
      <c r="E7" s="8">
        <v>631188</v>
      </c>
      <c r="F7" s="8">
        <v>89005</v>
      </c>
      <c r="G7" s="10">
        <v>112703</v>
      </c>
      <c r="H7" s="10">
        <v>63228</v>
      </c>
      <c r="I7" s="8">
        <v>1921819</v>
      </c>
      <c r="J7" s="8">
        <f t="shared" ref="J7:J70" si="2">SUM(C7:I7)</f>
        <v>4591090</v>
      </c>
    </row>
    <row r="8" spans="1:10">
      <c r="A8" s="2" t="s">
        <v>8</v>
      </c>
      <c r="B8" s="3" t="s">
        <v>9</v>
      </c>
      <c r="C8" s="8">
        <v>147922</v>
      </c>
      <c r="D8" s="16">
        <v>879</v>
      </c>
      <c r="E8" s="8">
        <v>49566</v>
      </c>
      <c r="F8" s="8">
        <v>0</v>
      </c>
      <c r="G8" s="10">
        <v>6654</v>
      </c>
      <c r="H8" s="10">
        <v>3392</v>
      </c>
      <c r="I8" s="8">
        <v>106827</v>
      </c>
      <c r="J8" s="8">
        <f t="shared" si="2"/>
        <v>315240</v>
      </c>
    </row>
    <row r="9" spans="1:10">
      <c r="A9" s="2" t="s">
        <v>10</v>
      </c>
      <c r="B9" s="3" t="s">
        <v>11</v>
      </c>
      <c r="C9" s="8">
        <v>83556</v>
      </c>
      <c r="D9" s="16">
        <v>474</v>
      </c>
      <c r="E9" s="8">
        <v>37704</v>
      </c>
      <c r="F9" s="8">
        <v>4185</v>
      </c>
      <c r="G9" s="10">
        <v>2412</v>
      </c>
      <c r="H9" s="10">
        <v>1570</v>
      </c>
      <c r="I9" s="8">
        <v>43330</v>
      </c>
      <c r="J9" s="8">
        <f t="shared" si="2"/>
        <v>173231</v>
      </c>
    </row>
    <row r="10" spans="1:10">
      <c r="A10" s="2" t="s">
        <v>12</v>
      </c>
      <c r="B10" s="3" t="s">
        <v>13</v>
      </c>
      <c r="C10" s="8">
        <v>979040</v>
      </c>
      <c r="D10" s="16">
        <v>6964</v>
      </c>
      <c r="E10" s="8">
        <v>304382</v>
      </c>
      <c r="F10" s="8">
        <v>43155</v>
      </c>
      <c r="G10" s="10">
        <v>33560</v>
      </c>
      <c r="H10" s="10">
        <v>22974</v>
      </c>
      <c r="I10" s="8">
        <v>631586</v>
      </c>
      <c r="J10" s="8">
        <f t="shared" si="2"/>
        <v>2021661</v>
      </c>
    </row>
    <row r="11" spans="1:10">
      <c r="A11" s="2" t="s">
        <v>14</v>
      </c>
      <c r="B11" s="3" t="s">
        <v>15</v>
      </c>
      <c r="C11" s="8">
        <v>1033316</v>
      </c>
      <c r="D11" s="16">
        <v>16059</v>
      </c>
      <c r="E11" s="8">
        <v>445204</v>
      </c>
      <c r="F11" s="8">
        <v>55288</v>
      </c>
      <c r="G11" s="10">
        <v>41623</v>
      </c>
      <c r="H11" s="10">
        <v>40398</v>
      </c>
      <c r="I11" s="8">
        <v>762990</v>
      </c>
      <c r="J11" s="8">
        <f t="shared" si="2"/>
        <v>2394878</v>
      </c>
    </row>
    <row r="12" spans="1:10">
      <c r="A12" s="2" t="s">
        <v>16</v>
      </c>
      <c r="B12" s="3" t="s">
        <v>17</v>
      </c>
      <c r="C12" s="8">
        <v>210080</v>
      </c>
      <c r="D12" s="16">
        <v>920</v>
      </c>
      <c r="E12" s="8">
        <v>84464</v>
      </c>
      <c r="F12" s="8">
        <v>0</v>
      </c>
      <c r="G12" s="10">
        <v>7222</v>
      </c>
      <c r="H12" s="10">
        <v>3551</v>
      </c>
      <c r="I12" s="8">
        <v>111836</v>
      </c>
      <c r="J12" s="8">
        <f t="shared" si="2"/>
        <v>418073</v>
      </c>
    </row>
    <row r="13" spans="1:10">
      <c r="A13" s="2" t="s">
        <v>18</v>
      </c>
      <c r="B13" s="3" t="s">
        <v>19</v>
      </c>
      <c r="C13" s="8">
        <v>97696</v>
      </c>
      <c r="D13" s="16">
        <v>650</v>
      </c>
      <c r="E13" s="8">
        <v>51052</v>
      </c>
      <c r="F13" s="8">
        <v>2402</v>
      </c>
      <c r="G13" s="10">
        <v>2069</v>
      </c>
      <c r="H13" s="10">
        <v>1729</v>
      </c>
      <c r="I13" s="8">
        <v>36051</v>
      </c>
      <c r="J13" s="8">
        <f t="shared" si="2"/>
        <v>191649</v>
      </c>
    </row>
    <row r="14" spans="1:10">
      <c r="A14" s="2" t="s">
        <v>20</v>
      </c>
      <c r="B14" s="3" t="s">
        <v>21</v>
      </c>
      <c r="C14" s="8">
        <v>296896</v>
      </c>
      <c r="D14" s="16">
        <v>2946</v>
      </c>
      <c r="E14" s="8">
        <v>167722</v>
      </c>
      <c r="F14" s="8">
        <v>12270</v>
      </c>
      <c r="G14" s="10">
        <v>16569</v>
      </c>
      <c r="H14" s="10">
        <v>10092</v>
      </c>
      <c r="I14" s="8">
        <v>287726</v>
      </c>
      <c r="J14" s="8">
        <f t="shared" si="2"/>
        <v>794221</v>
      </c>
    </row>
    <row r="15" spans="1:10">
      <c r="A15" s="2" t="s">
        <v>22</v>
      </c>
      <c r="B15" s="3" t="s">
        <v>23</v>
      </c>
      <c r="C15" s="8">
        <v>562494</v>
      </c>
      <c r="D15" s="16">
        <v>6869</v>
      </c>
      <c r="E15" s="8">
        <v>206654</v>
      </c>
      <c r="F15" s="8">
        <v>34437</v>
      </c>
      <c r="G15" s="10">
        <v>30353</v>
      </c>
      <c r="H15" s="10">
        <v>21929</v>
      </c>
      <c r="I15" s="8">
        <v>582647</v>
      </c>
      <c r="J15" s="8">
        <f t="shared" si="2"/>
        <v>1445383</v>
      </c>
    </row>
    <row r="16" spans="1:10">
      <c r="A16" s="2" t="s">
        <v>24</v>
      </c>
      <c r="B16" s="3" t="s">
        <v>25</v>
      </c>
      <c r="C16" s="8">
        <v>101238</v>
      </c>
      <c r="D16" s="16">
        <v>430</v>
      </c>
      <c r="E16" s="8">
        <v>39574</v>
      </c>
      <c r="F16" s="8">
        <v>0</v>
      </c>
      <c r="G16" s="10">
        <v>3313</v>
      </c>
      <c r="H16" s="10">
        <v>1659</v>
      </c>
      <c r="I16" s="8">
        <v>52236</v>
      </c>
      <c r="J16" s="8">
        <f t="shared" si="2"/>
        <v>198450</v>
      </c>
    </row>
    <row r="17" spans="1:10">
      <c r="A17" s="2" t="s">
        <v>26</v>
      </c>
      <c r="B17" s="3" t="s">
        <v>27</v>
      </c>
      <c r="C17" s="8">
        <v>390888</v>
      </c>
      <c r="D17" s="16">
        <v>3997</v>
      </c>
      <c r="E17" s="8">
        <v>96304</v>
      </c>
      <c r="F17" s="8">
        <v>30316</v>
      </c>
      <c r="G17" s="10">
        <v>27121</v>
      </c>
      <c r="H17" s="10">
        <v>14268</v>
      </c>
      <c r="I17" s="8">
        <v>422170</v>
      </c>
      <c r="J17" s="8">
        <f t="shared" si="2"/>
        <v>985064</v>
      </c>
    </row>
    <row r="18" spans="1:10">
      <c r="A18" s="2" t="s">
        <v>28</v>
      </c>
      <c r="B18" s="3" t="s">
        <v>29</v>
      </c>
      <c r="C18" s="8">
        <v>299252</v>
      </c>
      <c r="D18" s="16">
        <v>2723</v>
      </c>
      <c r="E18" s="8">
        <v>170694</v>
      </c>
      <c r="F18" s="8">
        <v>10431</v>
      </c>
      <c r="G18" s="10">
        <v>6547</v>
      </c>
      <c r="H18" s="10">
        <v>6666</v>
      </c>
      <c r="I18" s="8">
        <v>119243</v>
      </c>
      <c r="J18" s="8">
        <f t="shared" si="2"/>
        <v>615556</v>
      </c>
    </row>
    <row r="19" spans="1:10">
      <c r="A19" s="2" t="s">
        <v>30</v>
      </c>
      <c r="B19" s="3" t="s">
        <v>31</v>
      </c>
      <c r="C19" s="8">
        <v>1810616</v>
      </c>
      <c r="D19" s="16">
        <v>22732</v>
      </c>
      <c r="E19" s="8">
        <v>604476</v>
      </c>
      <c r="F19" s="8">
        <v>84802</v>
      </c>
      <c r="G19" s="10">
        <v>56521</v>
      </c>
      <c r="H19" s="10">
        <v>58137</v>
      </c>
      <c r="I19" s="8">
        <v>1132496</v>
      </c>
      <c r="J19" s="8">
        <f t="shared" si="2"/>
        <v>3769780</v>
      </c>
    </row>
    <row r="20" spans="1:10">
      <c r="A20" s="2" t="s">
        <v>32</v>
      </c>
      <c r="B20" s="3" t="s">
        <v>33</v>
      </c>
      <c r="C20" s="8">
        <v>250006</v>
      </c>
      <c r="D20" s="16">
        <v>1660</v>
      </c>
      <c r="E20" s="8">
        <v>81180</v>
      </c>
      <c r="F20" s="8">
        <v>0</v>
      </c>
      <c r="G20" s="10">
        <v>14063</v>
      </c>
      <c r="H20" s="10">
        <v>6405</v>
      </c>
      <c r="I20" s="8">
        <v>201751</v>
      </c>
      <c r="J20" s="8">
        <f t="shared" si="2"/>
        <v>555065</v>
      </c>
    </row>
    <row r="21" spans="1:10">
      <c r="A21" s="2" t="s">
        <v>34</v>
      </c>
      <c r="B21" s="3" t="s">
        <v>35</v>
      </c>
      <c r="C21" s="8">
        <v>353880</v>
      </c>
      <c r="D21" s="16">
        <v>3005</v>
      </c>
      <c r="E21" s="8">
        <v>74358</v>
      </c>
      <c r="F21" s="8">
        <v>0</v>
      </c>
      <c r="G21" s="10">
        <v>26133</v>
      </c>
      <c r="H21" s="10">
        <v>11596</v>
      </c>
      <c r="I21" s="8">
        <v>365267</v>
      </c>
      <c r="J21" s="8">
        <f t="shared" si="2"/>
        <v>834239</v>
      </c>
    </row>
    <row r="22" spans="1:10">
      <c r="A22" s="2" t="s">
        <v>36</v>
      </c>
      <c r="B22" s="3" t="s">
        <v>37</v>
      </c>
      <c r="C22" s="8">
        <v>190458</v>
      </c>
      <c r="D22" s="16">
        <v>1163</v>
      </c>
      <c r="E22" s="8">
        <v>49682</v>
      </c>
      <c r="F22" s="8">
        <v>0</v>
      </c>
      <c r="G22" s="10">
        <v>9090</v>
      </c>
      <c r="H22" s="10">
        <v>4489</v>
      </c>
      <c r="I22" s="8">
        <v>141380</v>
      </c>
      <c r="J22" s="8">
        <f t="shared" si="2"/>
        <v>396262</v>
      </c>
    </row>
    <row r="23" spans="1:10">
      <c r="A23" s="2" t="s">
        <v>38</v>
      </c>
      <c r="B23" s="3" t="s">
        <v>39</v>
      </c>
      <c r="C23" s="8">
        <v>94310</v>
      </c>
      <c r="D23" s="16">
        <v>532</v>
      </c>
      <c r="E23" s="8">
        <v>45500</v>
      </c>
      <c r="F23" s="8">
        <v>1729</v>
      </c>
      <c r="G23" s="10">
        <v>2140</v>
      </c>
      <c r="H23" s="10">
        <v>1528</v>
      </c>
      <c r="I23" s="8">
        <v>35708</v>
      </c>
      <c r="J23" s="8">
        <f t="shared" si="2"/>
        <v>181447</v>
      </c>
    </row>
    <row r="24" spans="1:10">
      <c r="A24" s="2" t="s">
        <v>40</v>
      </c>
      <c r="B24" s="3" t="s">
        <v>41</v>
      </c>
      <c r="C24" s="8">
        <v>167932</v>
      </c>
      <c r="D24" s="16">
        <v>1142</v>
      </c>
      <c r="E24" s="8">
        <v>47630</v>
      </c>
      <c r="F24" s="8">
        <v>0</v>
      </c>
      <c r="G24" s="10">
        <v>8065</v>
      </c>
      <c r="H24" s="10">
        <v>4274</v>
      </c>
      <c r="I24" s="8">
        <v>131489</v>
      </c>
      <c r="J24" s="8">
        <f t="shared" si="2"/>
        <v>360532</v>
      </c>
    </row>
    <row r="25" spans="1:10">
      <c r="A25" s="2" t="s">
        <v>42</v>
      </c>
      <c r="B25" s="3" t="s">
        <v>43</v>
      </c>
      <c r="C25" s="8">
        <v>206720</v>
      </c>
      <c r="D25" s="16">
        <v>1618</v>
      </c>
      <c r="E25" s="8">
        <v>160978</v>
      </c>
      <c r="F25" s="8">
        <v>10403</v>
      </c>
      <c r="G25" s="10">
        <v>10531</v>
      </c>
      <c r="H25" s="10">
        <v>5673</v>
      </c>
      <c r="I25" s="8">
        <v>165271</v>
      </c>
      <c r="J25" s="8">
        <f t="shared" si="2"/>
        <v>561194</v>
      </c>
    </row>
    <row r="26" spans="1:10">
      <c r="A26" s="2" t="s">
        <v>44</v>
      </c>
      <c r="B26" s="3" t="s">
        <v>45</v>
      </c>
      <c r="C26" s="8">
        <v>576372</v>
      </c>
      <c r="D26" s="16">
        <v>5167</v>
      </c>
      <c r="E26" s="8">
        <v>202224</v>
      </c>
      <c r="F26" s="8">
        <v>0</v>
      </c>
      <c r="G26" s="10">
        <v>34753</v>
      </c>
      <c r="H26" s="10">
        <v>19937</v>
      </c>
      <c r="I26" s="8">
        <v>627989</v>
      </c>
      <c r="J26" s="8">
        <f t="shared" si="2"/>
        <v>1466442</v>
      </c>
    </row>
    <row r="27" spans="1:10">
      <c r="A27" s="2" t="s">
        <v>46</v>
      </c>
      <c r="B27" s="3" t="s">
        <v>47</v>
      </c>
      <c r="C27" s="8">
        <v>94070</v>
      </c>
      <c r="D27" s="16">
        <v>752</v>
      </c>
      <c r="E27" s="8">
        <v>43074</v>
      </c>
      <c r="F27" s="8">
        <v>2880</v>
      </c>
      <c r="G27" s="10">
        <v>2075</v>
      </c>
      <c r="H27" s="10">
        <v>1916</v>
      </c>
      <c r="I27" s="8">
        <v>37079</v>
      </c>
      <c r="J27" s="8">
        <f t="shared" si="2"/>
        <v>181846</v>
      </c>
    </row>
    <row r="28" spans="1:10">
      <c r="A28" s="2" t="s">
        <v>48</v>
      </c>
      <c r="B28" s="3" t="s">
        <v>49</v>
      </c>
      <c r="C28" s="8">
        <v>595142</v>
      </c>
      <c r="D28" s="16">
        <v>6492</v>
      </c>
      <c r="E28" s="8">
        <v>313834</v>
      </c>
      <c r="F28" s="8">
        <v>0</v>
      </c>
      <c r="G28" s="10">
        <v>42708</v>
      </c>
      <c r="H28" s="10">
        <v>25050</v>
      </c>
      <c r="I28" s="8">
        <v>789022</v>
      </c>
      <c r="J28" s="8">
        <f t="shared" si="2"/>
        <v>1772248</v>
      </c>
    </row>
    <row r="29" spans="1:10">
      <c r="A29" s="2" t="s">
        <v>50</v>
      </c>
      <c r="B29" s="3" t="s">
        <v>51</v>
      </c>
      <c r="C29" s="8">
        <v>354588</v>
      </c>
      <c r="D29" s="16">
        <v>1552</v>
      </c>
      <c r="E29" s="8">
        <v>195388</v>
      </c>
      <c r="F29" s="8">
        <v>9732</v>
      </c>
      <c r="G29" s="10">
        <v>10735</v>
      </c>
      <c r="H29" s="10">
        <v>5555</v>
      </c>
      <c r="I29" s="8">
        <v>164672</v>
      </c>
      <c r="J29" s="8">
        <f t="shared" si="2"/>
        <v>742222</v>
      </c>
    </row>
    <row r="30" spans="1:10">
      <c r="A30" s="2" t="s">
        <v>52</v>
      </c>
      <c r="B30" s="3" t="s">
        <v>53</v>
      </c>
      <c r="C30" s="8">
        <v>485846</v>
      </c>
      <c r="D30" s="16">
        <v>4827</v>
      </c>
      <c r="E30" s="8">
        <v>230008</v>
      </c>
      <c r="F30" s="8">
        <v>25984</v>
      </c>
      <c r="G30" s="10">
        <v>26747</v>
      </c>
      <c r="H30" s="10">
        <v>16608</v>
      </c>
      <c r="I30" s="8">
        <v>475477</v>
      </c>
      <c r="J30" s="8">
        <f t="shared" si="2"/>
        <v>1265497</v>
      </c>
    </row>
    <row r="31" spans="1:10">
      <c r="A31" s="2" t="s">
        <v>54</v>
      </c>
      <c r="B31" s="3" t="s">
        <v>55</v>
      </c>
      <c r="C31" s="8">
        <v>400700</v>
      </c>
      <c r="D31" s="16">
        <v>2988</v>
      </c>
      <c r="E31" s="8">
        <v>104866</v>
      </c>
      <c r="F31" s="8">
        <v>0</v>
      </c>
      <c r="G31" s="10">
        <v>21706</v>
      </c>
      <c r="H31" s="10">
        <v>11528</v>
      </c>
      <c r="I31" s="8">
        <v>363126</v>
      </c>
      <c r="J31" s="8">
        <f t="shared" si="2"/>
        <v>904914</v>
      </c>
    </row>
    <row r="32" spans="1:10">
      <c r="A32" s="2" t="s">
        <v>56</v>
      </c>
      <c r="B32" s="3" t="s">
        <v>57</v>
      </c>
      <c r="C32" s="8">
        <v>160266</v>
      </c>
      <c r="D32" s="16">
        <v>866</v>
      </c>
      <c r="E32" s="8">
        <v>113274</v>
      </c>
      <c r="F32" s="8">
        <v>0</v>
      </c>
      <c r="G32" s="10">
        <v>6626</v>
      </c>
      <c r="H32" s="10">
        <v>3341</v>
      </c>
      <c r="I32" s="8">
        <v>105242</v>
      </c>
      <c r="J32" s="8">
        <f t="shared" si="2"/>
        <v>389615</v>
      </c>
    </row>
    <row r="33" spans="1:10">
      <c r="A33" s="2" t="s">
        <v>58</v>
      </c>
      <c r="B33" s="3" t="s">
        <v>59</v>
      </c>
      <c r="C33" s="8">
        <v>837622</v>
      </c>
      <c r="D33" s="16">
        <v>6933</v>
      </c>
      <c r="E33" s="8">
        <v>237000</v>
      </c>
      <c r="F33" s="8">
        <v>0</v>
      </c>
      <c r="G33" s="10">
        <v>49351</v>
      </c>
      <c r="H33" s="10">
        <v>26750</v>
      </c>
      <c r="I33" s="8">
        <v>842586</v>
      </c>
      <c r="J33" s="8">
        <f t="shared" si="2"/>
        <v>2000242</v>
      </c>
    </row>
    <row r="34" spans="1:10">
      <c r="A34" s="2" t="s">
        <v>60</v>
      </c>
      <c r="B34" s="3" t="s">
        <v>61</v>
      </c>
      <c r="C34" s="8">
        <v>253972</v>
      </c>
      <c r="D34" s="16">
        <v>1502</v>
      </c>
      <c r="E34" s="8">
        <v>170224</v>
      </c>
      <c r="F34" s="8">
        <v>0</v>
      </c>
      <c r="G34" s="10">
        <v>12866</v>
      </c>
      <c r="H34" s="10">
        <v>5795</v>
      </c>
      <c r="I34" s="8">
        <v>182526</v>
      </c>
      <c r="J34" s="8">
        <f t="shared" si="2"/>
        <v>626885</v>
      </c>
    </row>
    <row r="35" spans="1:10">
      <c r="A35" s="2" t="s">
        <v>62</v>
      </c>
      <c r="B35" s="3" t="s">
        <v>63</v>
      </c>
      <c r="C35" s="8">
        <v>1289362</v>
      </c>
      <c r="D35" s="16">
        <v>11311</v>
      </c>
      <c r="E35" s="8">
        <v>126802</v>
      </c>
      <c r="F35" s="8">
        <v>20319</v>
      </c>
      <c r="G35" s="10">
        <v>17176</v>
      </c>
      <c r="H35" s="10">
        <v>25159</v>
      </c>
      <c r="I35" s="8">
        <v>355805</v>
      </c>
      <c r="J35" s="8">
        <f t="shared" si="2"/>
        <v>1845934</v>
      </c>
    </row>
    <row r="36" spans="1:10">
      <c r="A36" s="2" t="s">
        <v>64</v>
      </c>
      <c r="B36" s="3" t="s">
        <v>65</v>
      </c>
      <c r="C36" s="8">
        <v>528486</v>
      </c>
      <c r="D36" s="16">
        <v>2593</v>
      </c>
      <c r="E36" s="8">
        <v>94660</v>
      </c>
      <c r="F36" s="8">
        <v>0</v>
      </c>
      <c r="G36" s="10">
        <v>19139</v>
      </c>
      <c r="H36" s="10">
        <v>10007</v>
      </c>
      <c r="I36" s="8">
        <v>315215</v>
      </c>
      <c r="J36" s="8">
        <f t="shared" si="2"/>
        <v>970100</v>
      </c>
    </row>
    <row r="37" spans="1:10">
      <c r="A37" s="2" t="s">
        <v>66</v>
      </c>
      <c r="B37" s="3" t="s">
        <v>67</v>
      </c>
      <c r="C37" s="8">
        <v>105556</v>
      </c>
      <c r="D37" s="16">
        <v>364</v>
      </c>
      <c r="E37" s="8">
        <v>53016</v>
      </c>
      <c r="F37" s="8">
        <v>0</v>
      </c>
      <c r="G37" s="10">
        <v>2690</v>
      </c>
      <c r="H37" s="10">
        <v>1404</v>
      </c>
      <c r="I37" s="8">
        <v>44229</v>
      </c>
      <c r="J37" s="8">
        <f t="shared" si="2"/>
        <v>207259</v>
      </c>
    </row>
    <row r="38" spans="1:10">
      <c r="A38" s="2" t="s">
        <v>68</v>
      </c>
      <c r="B38" s="3" t="s">
        <v>69</v>
      </c>
      <c r="C38" s="8">
        <v>112644</v>
      </c>
      <c r="D38" s="16">
        <v>1684</v>
      </c>
      <c r="E38" s="8">
        <v>52240</v>
      </c>
      <c r="F38" s="8">
        <v>7984</v>
      </c>
      <c r="G38" s="10">
        <v>5286</v>
      </c>
      <c r="H38" s="10">
        <v>4675</v>
      </c>
      <c r="I38" s="8">
        <v>104172</v>
      </c>
      <c r="J38" s="8">
        <f t="shared" si="2"/>
        <v>288685</v>
      </c>
    </row>
    <row r="39" spans="1:10">
      <c r="A39" s="2" t="s">
        <v>70</v>
      </c>
      <c r="B39" s="3" t="s">
        <v>71</v>
      </c>
      <c r="C39" s="8">
        <v>110958</v>
      </c>
      <c r="D39" s="16">
        <v>502</v>
      </c>
      <c r="E39" s="8">
        <v>59538</v>
      </c>
      <c r="F39" s="8">
        <v>0</v>
      </c>
      <c r="G39" s="10">
        <v>3448</v>
      </c>
      <c r="H39" s="10">
        <v>1937</v>
      </c>
      <c r="I39" s="8">
        <v>61013</v>
      </c>
      <c r="J39" s="8">
        <f t="shared" si="2"/>
        <v>237396</v>
      </c>
    </row>
    <row r="40" spans="1:10">
      <c r="A40" s="2" t="s">
        <v>72</v>
      </c>
      <c r="B40" s="3" t="s">
        <v>73</v>
      </c>
      <c r="C40" s="8">
        <v>53426</v>
      </c>
      <c r="D40" s="16">
        <v>354</v>
      </c>
      <c r="E40" s="8">
        <v>48142</v>
      </c>
      <c r="F40" s="8">
        <v>5998</v>
      </c>
      <c r="G40" s="10">
        <v>1132</v>
      </c>
      <c r="H40" s="10">
        <v>1007</v>
      </c>
      <c r="I40" s="8">
        <v>23292</v>
      </c>
      <c r="J40" s="8">
        <f t="shared" si="2"/>
        <v>133351</v>
      </c>
    </row>
    <row r="41" spans="1:10">
      <c r="A41" s="2" t="s">
        <v>74</v>
      </c>
      <c r="B41" s="3" t="s">
        <v>75</v>
      </c>
      <c r="C41" s="8">
        <v>253490</v>
      </c>
      <c r="D41" s="16">
        <v>1901</v>
      </c>
      <c r="E41" s="8">
        <v>62628</v>
      </c>
      <c r="F41" s="8">
        <v>0</v>
      </c>
      <c r="G41" s="10">
        <v>13829</v>
      </c>
      <c r="H41" s="10">
        <v>7249</v>
      </c>
      <c r="I41" s="8">
        <v>226285</v>
      </c>
      <c r="J41" s="8">
        <f t="shared" si="2"/>
        <v>565382</v>
      </c>
    </row>
    <row r="42" spans="1:10">
      <c r="A42" s="2" t="s">
        <v>76</v>
      </c>
      <c r="B42" s="3" t="s">
        <v>77</v>
      </c>
      <c r="C42" s="8">
        <v>216034</v>
      </c>
      <c r="D42" s="16">
        <v>1567</v>
      </c>
      <c r="E42" s="8">
        <v>55870</v>
      </c>
      <c r="F42" s="8">
        <v>0</v>
      </c>
      <c r="G42" s="10">
        <v>12246</v>
      </c>
      <c r="H42" s="10">
        <v>6011</v>
      </c>
      <c r="I42" s="8">
        <v>188478</v>
      </c>
      <c r="J42" s="8">
        <f t="shared" si="2"/>
        <v>480206</v>
      </c>
    </row>
    <row r="43" spans="1:10">
      <c r="A43" s="2" t="s">
        <v>78</v>
      </c>
      <c r="B43" s="3" t="s">
        <v>79</v>
      </c>
      <c r="C43" s="8">
        <v>129476</v>
      </c>
      <c r="D43" s="16">
        <v>944</v>
      </c>
      <c r="E43" s="8">
        <v>68042</v>
      </c>
      <c r="F43" s="8">
        <v>6899</v>
      </c>
      <c r="G43" s="10">
        <v>5642</v>
      </c>
      <c r="H43" s="10">
        <v>3202</v>
      </c>
      <c r="I43" s="8">
        <v>90428</v>
      </c>
      <c r="J43" s="8">
        <f t="shared" si="2"/>
        <v>304633</v>
      </c>
    </row>
    <row r="44" spans="1:10">
      <c r="A44" s="2" t="s">
        <v>80</v>
      </c>
      <c r="B44" s="3" t="s">
        <v>81</v>
      </c>
      <c r="C44" s="8">
        <v>4991650</v>
      </c>
      <c r="D44" s="16">
        <v>77164</v>
      </c>
      <c r="E44" s="8">
        <v>2293400</v>
      </c>
      <c r="F44" s="8">
        <v>256337</v>
      </c>
      <c r="G44" s="10">
        <v>152086</v>
      </c>
      <c r="H44" s="10">
        <v>181855</v>
      </c>
      <c r="I44" s="8">
        <v>2990262</v>
      </c>
      <c r="J44" s="8">
        <f t="shared" si="2"/>
        <v>10942754</v>
      </c>
    </row>
    <row r="45" spans="1:10">
      <c r="A45" s="2" t="s">
        <v>82</v>
      </c>
      <c r="B45" s="3" t="s">
        <v>83</v>
      </c>
      <c r="C45" s="8">
        <v>265106</v>
      </c>
      <c r="D45" s="16">
        <v>2112</v>
      </c>
      <c r="E45" s="8">
        <v>65008</v>
      </c>
      <c r="F45" s="8">
        <v>0</v>
      </c>
      <c r="G45" s="10">
        <v>17534</v>
      </c>
      <c r="H45" s="10">
        <v>8149</v>
      </c>
      <c r="I45" s="8">
        <v>256684</v>
      </c>
      <c r="J45" s="8">
        <f t="shared" si="2"/>
        <v>614593</v>
      </c>
    </row>
    <row r="46" spans="1:10">
      <c r="A46" s="2" t="s">
        <v>84</v>
      </c>
      <c r="B46" s="3" t="s">
        <v>85</v>
      </c>
      <c r="C46" s="8">
        <v>1408366</v>
      </c>
      <c r="D46" s="16">
        <v>12363</v>
      </c>
      <c r="E46" s="8">
        <v>673176</v>
      </c>
      <c r="F46" s="8">
        <v>56952</v>
      </c>
      <c r="G46" s="10">
        <v>81679</v>
      </c>
      <c r="H46" s="10">
        <v>43750</v>
      </c>
      <c r="I46" s="8">
        <v>1284666</v>
      </c>
      <c r="J46" s="8">
        <f t="shared" si="2"/>
        <v>3560952</v>
      </c>
    </row>
    <row r="47" spans="1:10">
      <c r="A47" s="2" t="s">
        <v>86</v>
      </c>
      <c r="B47" s="3" t="s">
        <v>87</v>
      </c>
      <c r="C47" s="8">
        <v>441088</v>
      </c>
      <c r="D47" s="16">
        <v>5290</v>
      </c>
      <c r="E47" s="8">
        <v>121170</v>
      </c>
      <c r="F47" s="8">
        <v>36698</v>
      </c>
      <c r="G47" s="10">
        <v>18847</v>
      </c>
      <c r="H47" s="10">
        <v>14708</v>
      </c>
      <c r="I47" s="8">
        <v>328573</v>
      </c>
      <c r="J47" s="8">
        <f t="shared" si="2"/>
        <v>966374</v>
      </c>
    </row>
    <row r="48" spans="1:10">
      <c r="A48" s="2" t="s">
        <v>88</v>
      </c>
      <c r="B48" s="3" t="s">
        <v>89</v>
      </c>
      <c r="C48" s="8">
        <v>5360716</v>
      </c>
      <c r="D48" s="16">
        <v>58429</v>
      </c>
      <c r="E48" s="8">
        <v>1927350</v>
      </c>
      <c r="F48" s="8">
        <v>254349</v>
      </c>
      <c r="G48" s="10">
        <v>209465</v>
      </c>
      <c r="H48" s="10">
        <v>168892</v>
      </c>
      <c r="I48" s="8">
        <v>3983562</v>
      </c>
      <c r="J48" s="8">
        <f t="shared" si="2"/>
        <v>11962763</v>
      </c>
    </row>
    <row r="49" spans="1:10">
      <c r="A49" s="2" t="s">
        <v>90</v>
      </c>
      <c r="B49" s="3" t="s">
        <v>91</v>
      </c>
      <c r="C49" s="8">
        <v>2591688</v>
      </c>
      <c r="D49" s="16">
        <v>27050</v>
      </c>
      <c r="E49" s="8">
        <v>1318546</v>
      </c>
      <c r="F49" s="8">
        <v>58589</v>
      </c>
      <c r="G49" s="10">
        <v>96450</v>
      </c>
      <c r="H49" s="10">
        <v>76996</v>
      </c>
      <c r="I49" s="8">
        <v>1778383</v>
      </c>
      <c r="J49" s="8">
        <f t="shared" si="2"/>
        <v>5947702</v>
      </c>
    </row>
    <row r="50" spans="1:10">
      <c r="A50" s="2" t="s">
        <v>92</v>
      </c>
      <c r="B50" s="3" t="s">
        <v>93</v>
      </c>
      <c r="C50" s="8">
        <v>272338</v>
      </c>
      <c r="D50" s="16">
        <v>3179</v>
      </c>
      <c r="E50" s="8">
        <v>211472</v>
      </c>
      <c r="F50" s="8">
        <v>331</v>
      </c>
      <c r="G50" s="10">
        <v>16232</v>
      </c>
      <c r="H50" s="10">
        <v>11100</v>
      </c>
      <c r="I50" s="8">
        <v>322065</v>
      </c>
      <c r="J50" s="8">
        <f t="shared" si="2"/>
        <v>836717</v>
      </c>
    </row>
    <row r="51" spans="1:10">
      <c r="A51" s="2" t="s">
        <v>94</v>
      </c>
      <c r="B51" s="3" t="s">
        <v>95</v>
      </c>
      <c r="C51" s="8">
        <v>258508</v>
      </c>
      <c r="D51" s="16">
        <v>3132</v>
      </c>
      <c r="E51" s="8">
        <v>108720</v>
      </c>
      <c r="F51" s="8">
        <v>15067</v>
      </c>
      <c r="G51" s="10">
        <v>8464</v>
      </c>
      <c r="H51" s="10">
        <v>7753</v>
      </c>
      <c r="I51" s="8">
        <v>141851</v>
      </c>
      <c r="J51" s="8">
        <f t="shared" si="2"/>
        <v>543495</v>
      </c>
    </row>
    <row r="52" spans="1:10">
      <c r="A52" s="2" t="s">
        <v>96</v>
      </c>
      <c r="B52" s="3" t="s">
        <v>97</v>
      </c>
      <c r="C52" s="8">
        <v>49612</v>
      </c>
      <c r="D52" s="16">
        <v>114</v>
      </c>
      <c r="E52" s="8">
        <v>29908</v>
      </c>
      <c r="F52" s="8">
        <v>737</v>
      </c>
      <c r="G52" s="10">
        <v>213</v>
      </c>
      <c r="H52" s="10">
        <v>262</v>
      </c>
      <c r="I52" s="8">
        <v>3981</v>
      </c>
      <c r="J52" s="8">
        <f t="shared" si="2"/>
        <v>84827</v>
      </c>
    </row>
    <row r="53" spans="1:10">
      <c r="A53" s="2" t="s">
        <v>98</v>
      </c>
      <c r="B53" s="3" t="s">
        <v>99</v>
      </c>
      <c r="C53" s="8">
        <v>120116</v>
      </c>
      <c r="D53" s="16">
        <v>518</v>
      </c>
      <c r="E53" s="8">
        <v>56612</v>
      </c>
      <c r="F53" s="8">
        <v>0</v>
      </c>
      <c r="G53" s="10">
        <v>3664</v>
      </c>
      <c r="H53" s="10">
        <v>1869</v>
      </c>
      <c r="I53" s="8">
        <v>55832</v>
      </c>
      <c r="J53" s="8">
        <f t="shared" si="2"/>
        <v>238611</v>
      </c>
    </row>
    <row r="54" spans="1:10">
      <c r="A54" s="2" t="s">
        <v>100</v>
      </c>
      <c r="B54" s="3" t="s">
        <v>101</v>
      </c>
      <c r="C54" s="8">
        <v>99750</v>
      </c>
      <c r="D54" s="16">
        <v>713</v>
      </c>
      <c r="E54" s="8">
        <v>44692</v>
      </c>
      <c r="F54" s="8">
        <v>2650</v>
      </c>
      <c r="G54" s="10">
        <v>2863</v>
      </c>
      <c r="H54" s="10">
        <v>2065</v>
      </c>
      <c r="I54" s="8">
        <v>48853</v>
      </c>
      <c r="J54" s="8">
        <f t="shared" si="2"/>
        <v>201586</v>
      </c>
    </row>
    <row r="55" spans="1:10">
      <c r="A55" s="2" t="s">
        <v>102</v>
      </c>
      <c r="B55" s="3" t="s">
        <v>103</v>
      </c>
      <c r="C55" s="8">
        <v>211654</v>
      </c>
      <c r="D55" s="16">
        <v>1331</v>
      </c>
      <c r="E55" s="8">
        <v>77568</v>
      </c>
      <c r="F55" s="8">
        <v>0</v>
      </c>
      <c r="G55" s="10">
        <v>10198</v>
      </c>
      <c r="H55" s="10">
        <v>5136</v>
      </c>
      <c r="I55" s="8">
        <v>161760</v>
      </c>
      <c r="J55" s="8">
        <f t="shared" si="2"/>
        <v>467647</v>
      </c>
    </row>
    <row r="56" spans="1:10">
      <c r="A56" s="2" t="s">
        <v>104</v>
      </c>
      <c r="B56" s="3" t="s">
        <v>105</v>
      </c>
      <c r="C56" s="8">
        <v>233380</v>
      </c>
      <c r="D56" s="16">
        <v>1539</v>
      </c>
      <c r="E56" s="8">
        <v>90776</v>
      </c>
      <c r="F56" s="8">
        <v>0</v>
      </c>
      <c r="G56" s="10">
        <v>12517</v>
      </c>
      <c r="H56" s="10">
        <v>5938</v>
      </c>
      <c r="I56" s="8">
        <v>187022</v>
      </c>
      <c r="J56" s="8">
        <f t="shared" si="2"/>
        <v>531172</v>
      </c>
    </row>
    <row r="57" spans="1:10">
      <c r="A57" s="2" t="s">
        <v>106</v>
      </c>
      <c r="B57" s="3" t="s">
        <v>107</v>
      </c>
      <c r="C57" s="8">
        <v>328042</v>
      </c>
      <c r="D57" s="16">
        <v>3192</v>
      </c>
      <c r="E57" s="8">
        <v>117220</v>
      </c>
      <c r="F57" s="8">
        <v>20033</v>
      </c>
      <c r="G57" s="10">
        <v>15028</v>
      </c>
      <c r="H57" s="10">
        <v>10081</v>
      </c>
      <c r="I57" s="8">
        <v>264691</v>
      </c>
      <c r="J57" s="8">
        <f t="shared" si="2"/>
        <v>758287</v>
      </c>
    </row>
    <row r="58" spans="1:10">
      <c r="A58" s="2" t="s">
        <v>108</v>
      </c>
      <c r="B58" s="3" t="s">
        <v>109</v>
      </c>
      <c r="C58" s="8">
        <v>331160</v>
      </c>
      <c r="D58" s="16">
        <v>430</v>
      </c>
      <c r="E58" s="8">
        <v>175778</v>
      </c>
      <c r="F58" s="8">
        <v>0</v>
      </c>
      <c r="G58" s="10">
        <v>2903</v>
      </c>
      <c r="H58" s="10">
        <v>1660</v>
      </c>
      <c r="I58" s="8">
        <v>52278</v>
      </c>
      <c r="J58" s="8">
        <f t="shared" si="2"/>
        <v>564209</v>
      </c>
    </row>
    <row r="59" spans="1:10">
      <c r="A59" s="2" t="s">
        <v>110</v>
      </c>
      <c r="B59" s="3" t="s">
        <v>111</v>
      </c>
      <c r="C59" s="8">
        <v>75752</v>
      </c>
      <c r="D59" s="16">
        <v>456</v>
      </c>
      <c r="E59" s="8">
        <v>41192</v>
      </c>
      <c r="F59" s="8">
        <v>1389</v>
      </c>
      <c r="G59" s="10">
        <v>976</v>
      </c>
      <c r="H59" s="10">
        <v>1072</v>
      </c>
      <c r="I59" s="8">
        <v>17511</v>
      </c>
      <c r="J59" s="8">
        <f t="shared" si="2"/>
        <v>138348</v>
      </c>
    </row>
    <row r="60" spans="1:10">
      <c r="A60" s="2" t="s">
        <v>112</v>
      </c>
      <c r="B60" s="3" t="s">
        <v>113</v>
      </c>
      <c r="C60" s="8">
        <v>198812</v>
      </c>
      <c r="D60" s="16">
        <v>1244</v>
      </c>
      <c r="E60" s="8">
        <v>98906</v>
      </c>
      <c r="F60" s="8">
        <v>0</v>
      </c>
      <c r="G60" s="10">
        <v>8708</v>
      </c>
      <c r="H60" s="10">
        <v>4798</v>
      </c>
      <c r="I60" s="8">
        <v>151142</v>
      </c>
      <c r="J60" s="8">
        <f t="shared" si="2"/>
        <v>463610</v>
      </c>
    </row>
    <row r="61" spans="1:10">
      <c r="A61" s="2" t="s">
        <v>114</v>
      </c>
      <c r="B61" s="3" t="s">
        <v>115</v>
      </c>
      <c r="C61" s="8">
        <v>102808</v>
      </c>
      <c r="D61" s="16">
        <v>517</v>
      </c>
      <c r="E61" s="8">
        <v>39324</v>
      </c>
      <c r="F61" s="8">
        <v>0</v>
      </c>
      <c r="G61" s="10">
        <v>3689</v>
      </c>
      <c r="H61" s="10">
        <v>1982</v>
      </c>
      <c r="I61" s="8">
        <v>62126</v>
      </c>
      <c r="J61" s="8">
        <f t="shared" si="2"/>
        <v>210446</v>
      </c>
    </row>
    <row r="62" spans="1:10">
      <c r="A62" s="2" t="s">
        <v>116</v>
      </c>
      <c r="B62" s="3" t="s">
        <v>117</v>
      </c>
      <c r="C62" s="8">
        <v>2288054</v>
      </c>
      <c r="D62" s="16">
        <v>32414</v>
      </c>
      <c r="E62" s="8">
        <v>787492</v>
      </c>
      <c r="F62" s="8">
        <v>116846</v>
      </c>
      <c r="G62" s="10">
        <v>87428</v>
      </c>
      <c r="H62" s="10">
        <v>82688</v>
      </c>
      <c r="I62" s="8">
        <v>1627840</v>
      </c>
      <c r="J62" s="8">
        <f t="shared" si="2"/>
        <v>5022762</v>
      </c>
    </row>
    <row r="63" spans="1:10">
      <c r="A63" s="2" t="s">
        <v>118</v>
      </c>
      <c r="B63" s="3" t="s">
        <v>119</v>
      </c>
      <c r="C63" s="8">
        <v>546492</v>
      </c>
      <c r="D63" s="16">
        <v>4733</v>
      </c>
      <c r="E63" s="8">
        <v>98434</v>
      </c>
      <c r="F63" s="8">
        <v>0</v>
      </c>
      <c r="G63" s="10">
        <v>38233</v>
      </c>
      <c r="H63" s="10">
        <v>18263</v>
      </c>
      <c r="I63" s="8">
        <v>575239</v>
      </c>
      <c r="J63" s="8">
        <f t="shared" si="2"/>
        <v>1281394</v>
      </c>
    </row>
    <row r="64" spans="1:10">
      <c r="A64" s="2" t="s">
        <v>120</v>
      </c>
      <c r="B64" s="3" t="s">
        <v>121</v>
      </c>
      <c r="C64" s="8">
        <v>2103834</v>
      </c>
      <c r="D64" s="16">
        <v>14580</v>
      </c>
      <c r="E64" s="8">
        <v>922718</v>
      </c>
      <c r="F64" s="8">
        <v>0</v>
      </c>
      <c r="G64" s="10">
        <v>102282</v>
      </c>
      <c r="H64" s="10">
        <v>56259</v>
      </c>
      <c r="I64" s="8">
        <v>1772046</v>
      </c>
      <c r="J64" s="8">
        <f t="shared" si="2"/>
        <v>4971719</v>
      </c>
    </row>
    <row r="65" spans="1:10">
      <c r="A65" s="2" t="s">
        <v>122</v>
      </c>
      <c r="B65" s="3" t="s">
        <v>123</v>
      </c>
      <c r="C65" s="8">
        <v>170970</v>
      </c>
      <c r="D65" s="16">
        <v>1222</v>
      </c>
      <c r="E65" s="8">
        <v>68190</v>
      </c>
      <c r="F65" s="8">
        <v>11829</v>
      </c>
      <c r="G65" s="10">
        <v>7426</v>
      </c>
      <c r="H65" s="10">
        <v>4173</v>
      </c>
      <c r="I65" s="8">
        <v>118601</v>
      </c>
      <c r="J65" s="8">
        <f t="shared" si="2"/>
        <v>382411</v>
      </c>
    </row>
    <row r="66" spans="1:10">
      <c r="A66" s="2" t="s">
        <v>124</v>
      </c>
      <c r="B66" s="3" t="s">
        <v>125</v>
      </c>
      <c r="C66" s="8">
        <v>227566</v>
      </c>
      <c r="D66" s="16">
        <v>1773</v>
      </c>
      <c r="E66" s="8">
        <v>98006</v>
      </c>
      <c r="F66" s="8">
        <v>8334</v>
      </c>
      <c r="G66" s="10">
        <v>7221</v>
      </c>
      <c r="H66" s="10">
        <v>4927</v>
      </c>
      <c r="I66" s="8">
        <v>109952</v>
      </c>
      <c r="J66" s="8">
        <f t="shared" si="2"/>
        <v>457779</v>
      </c>
    </row>
    <row r="67" spans="1:10">
      <c r="A67" s="2" t="s">
        <v>126</v>
      </c>
      <c r="B67" s="3" t="s">
        <v>127</v>
      </c>
      <c r="C67" s="8">
        <v>78520</v>
      </c>
      <c r="D67" s="16">
        <v>290</v>
      </c>
      <c r="E67" s="8">
        <v>40812</v>
      </c>
      <c r="F67" s="8">
        <v>2208</v>
      </c>
      <c r="G67" s="10">
        <v>1329</v>
      </c>
      <c r="H67" s="10">
        <v>935</v>
      </c>
      <c r="I67" s="8">
        <v>25090</v>
      </c>
      <c r="J67" s="8">
        <f t="shared" si="2"/>
        <v>149184</v>
      </c>
    </row>
    <row r="68" spans="1:10">
      <c r="A68" s="2" t="s">
        <v>128</v>
      </c>
      <c r="B68" s="3" t="s">
        <v>129</v>
      </c>
      <c r="C68" s="8">
        <v>138700</v>
      </c>
      <c r="D68" s="16">
        <v>1548</v>
      </c>
      <c r="E68" s="8">
        <v>34160</v>
      </c>
      <c r="F68" s="8">
        <v>4977</v>
      </c>
      <c r="G68" s="10">
        <v>8569</v>
      </c>
      <c r="H68" s="10">
        <v>5575</v>
      </c>
      <c r="I68" s="8">
        <v>166213</v>
      </c>
      <c r="J68" s="8">
        <f t="shared" si="2"/>
        <v>359742</v>
      </c>
    </row>
    <row r="69" spans="1:10">
      <c r="A69" s="2" t="s">
        <v>130</v>
      </c>
      <c r="B69" s="3" t="s">
        <v>131</v>
      </c>
      <c r="C69" s="8">
        <v>340682</v>
      </c>
      <c r="D69" s="16">
        <v>3994</v>
      </c>
      <c r="E69" s="8">
        <v>105192</v>
      </c>
      <c r="F69" s="8">
        <v>27548</v>
      </c>
      <c r="G69" s="10">
        <v>18487</v>
      </c>
      <c r="H69" s="10">
        <v>12345</v>
      </c>
      <c r="I69" s="8">
        <v>316414</v>
      </c>
      <c r="J69" s="8">
        <f t="shared" si="2"/>
        <v>824662</v>
      </c>
    </row>
    <row r="70" spans="1:10">
      <c r="A70" s="2" t="s">
        <v>132</v>
      </c>
      <c r="B70" s="3" t="s">
        <v>133</v>
      </c>
      <c r="C70" s="8">
        <v>123200</v>
      </c>
      <c r="D70" s="16">
        <v>606</v>
      </c>
      <c r="E70" s="8">
        <v>69420</v>
      </c>
      <c r="F70" s="8">
        <v>3725</v>
      </c>
      <c r="G70" s="10">
        <v>3165</v>
      </c>
      <c r="H70" s="10">
        <v>1920</v>
      </c>
      <c r="I70" s="8">
        <v>50609</v>
      </c>
      <c r="J70" s="8">
        <f t="shared" si="2"/>
        <v>252645</v>
      </c>
    </row>
    <row r="71" spans="1:10">
      <c r="A71" s="2" t="s">
        <v>134</v>
      </c>
      <c r="B71" s="3" t="s">
        <v>135</v>
      </c>
      <c r="C71" s="8">
        <v>381232</v>
      </c>
      <c r="D71" s="16">
        <v>2150</v>
      </c>
      <c r="E71" s="8">
        <v>266834</v>
      </c>
      <c r="F71" s="8">
        <v>17531</v>
      </c>
      <c r="G71" s="10">
        <v>13237</v>
      </c>
      <c r="H71" s="10">
        <v>7713</v>
      </c>
      <c r="I71" s="8">
        <v>229196</v>
      </c>
      <c r="J71" s="8">
        <f t="shared" ref="J71:J134" si="3">SUM(C71:I71)</f>
        <v>917893</v>
      </c>
    </row>
    <row r="72" spans="1:10">
      <c r="A72" s="2" t="s">
        <v>136</v>
      </c>
      <c r="B72" s="3" t="s">
        <v>137</v>
      </c>
      <c r="C72" s="8">
        <v>31777820</v>
      </c>
      <c r="D72" s="16">
        <v>511091</v>
      </c>
      <c r="E72" s="8">
        <v>13973298</v>
      </c>
      <c r="F72" s="8">
        <v>1014309</v>
      </c>
      <c r="G72" s="10">
        <v>535132</v>
      </c>
      <c r="H72" s="10">
        <v>1049779</v>
      </c>
      <c r="I72" s="8">
        <v>11276027</v>
      </c>
      <c r="J72" s="8">
        <f t="shared" si="3"/>
        <v>60137456</v>
      </c>
    </row>
    <row r="73" spans="1:10">
      <c r="A73" s="2" t="s">
        <v>138</v>
      </c>
      <c r="B73" s="3" t="s">
        <v>139</v>
      </c>
      <c r="C73" s="8">
        <v>998454</v>
      </c>
      <c r="D73" s="16">
        <v>7518</v>
      </c>
      <c r="E73" s="8">
        <v>447072</v>
      </c>
      <c r="F73" s="8">
        <v>0</v>
      </c>
      <c r="G73" s="10">
        <v>50360</v>
      </c>
      <c r="H73" s="10">
        <v>29009</v>
      </c>
      <c r="I73" s="8">
        <v>913747</v>
      </c>
      <c r="J73" s="8">
        <f t="shared" si="3"/>
        <v>2446160</v>
      </c>
    </row>
    <row r="74" spans="1:10">
      <c r="A74" s="2" t="s">
        <v>140</v>
      </c>
      <c r="B74" s="3" t="s">
        <v>141</v>
      </c>
      <c r="C74" s="8">
        <v>150742</v>
      </c>
      <c r="D74" s="16">
        <v>885</v>
      </c>
      <c r="E74" s="8">
        <v>52390</v>
      </c>
      <c r="F74" s="8">
        <v>0</v>
      </c>
      <c r="G74" s="10">
        <v>6441</v>
      </c>
      <c r="H74" s="10">
        <v>3364</v>
      </c>
      <c r="I74" s="8">
        <v>104729</v>
      </c>
      <c r="J74" s="8">
        <f t="shared" si="3"/>
        <v>318551</v>
      </c>
    </row>
    <row r="75" spans="1:10">
      <c r="A75" s="2" t="s">
        <v>142</v>
      </c>
      <c r="B75" s="3" t="s">
        <v>143</v>
      </c>
      <c r="C75" s="8">
        <v>266856</v>
      </c>
      <c r="D75" s="16">
        <v>2335</v>
      </c>
      <c r="E75" s="8">
        <v>118204</v>
      </c>
      <c r="F75" s="8">
        <v>0</v>
      </c>
      <c r="G75" s="10">
        <v>17311</v>
      </c>
      <c r="H75" s="10">
        <v>9011</v>
      </c>
      <c r="I75" s="8">
        <v>283830</v>
      </c>
      <c r="J75" s="8">
        <f t="shared" si="3"/>
        <v>697547</v>
      </c>
    </row>
    <row r="76" spans="1:10">
      <c r="A76" s="2" t="s">
        <v>144</v>
      </c>
      <c r="B76" s="3" t="s">
        <v>145</v>
      </c>
      <c r="C76" s="8">
        <v>300468</v>
      </c>
      <c r="D76" s="16">
        <v>1078</v>
      </c>
      <c r="E76" s="8">
        <v>186920</v>
      </c>
      <c r="F76" s="8">
        <v>0</v>
      </c>
      <c r="G76" s="10">
        <v>8376</v>
      </c>
      <c r="H76" s="10">
        <v>4160</v>
      </c>
      <c r="I76" s="8">
        <v>131018</v>
      </c>
      <c r="J76" s="8">
        <f t="shared" si="3"/>
        <v>632020</v>
      </c>
    </row>
    <row r="77" spans="1:10">
      <c r="A77" s="2" t="s">
        <v>146</v>
      </c>
      <c r="B77" s="3" t="s">
        <v>147</v>
      </c>
      <c r="C77" s="8">
        <v>264588</v>
      </c>
      <c r="D77" s="16">
        <v>2318</v>
      </c>
      <c r="E77" s="8">
        <v>66056</v>
      </c>
      <c r="F77" s="8">
        <v>0</v>
      </c>
      <c r="G77" s="10">
        <v>17176</v>
      </c>
      <c r="H77" s="10">
        <v>8943</v>
      </c>
      <c r="I77" s="8">
        <v>281689</v>
      </c>
      <c r="J77" s="8">
        <f t="shared" si="3"/>
        <v>640770</v>
      </c>
    </row>
    <row r="78" spans="1:10">
      <c r="A78" s="2" t="s">
        <v>148</v>
      </c>
      <c r="B78" s="3" t="s">
        <v>149</v>
      </c>
      <c r="C78" s="8">
        <v>1314852</v>
      </c>
      <c r="D78" s="16">
        <v>11237</v>
      </c>
      <c r="E78" s="8">
        <v>493768</v>
      </c>
      <c r="F78" s="8">
        <v>0</v>
      </c>
      <c r="G78" s="10">
        <v>77074</v>
      </c>
      <c r="H78" s="10">
        <v>43358</v>
      </c>
      <c r="I78" s="8">
        <v>1365718</v>
      </c>
      <c r="J78" s="8">
        <f t="shared" si="3"/>
        <v>3306007</v>
      </c>
    </row>
    <row r="79" spans="1:10">
      <c r="A79" s="2" t="s">
        <v>150</v>
      </c>
      <c r="B79" s="3" t="s">
        <v>151</v>
      </c>
      <c r="C79" s="8">
        <v>101548</v>
      </c>
      <c r="D79" s="16">
        <v>223</v>
      </c>
      <c r="E79" s="8">
        <v>51796</v>
      </c>
      <c r="F79" s="8">
        <v>0</v>
      </c>
      <c r="G79" s="10">
        <v>1263</v>
      </c>
      <c r="H79" s="10">
        <v>761</v>
      </c>
      <c r="I79" s="8">
        <v>21622</v>
      </c>
      <c r="J79" s="8">
        <f t="shared" si="3"/>
        <v>177213</v>
      </c>
    </row>
    <row r="80" spans="1:10">
      <c r="A80" s="2" t="s">
        <v>152</v>
      </c>
      <c r="B80" s="3" t="s">
        <v>153</v>
      </c>
      <c r="C80" s="8">
        <v>328234</v>
      </c>
      <c r="D80" s="16">
        <v>1164</v>
      </c>
      <c r="E80" s="8">
        <v>142046</v>
      </c>
      <c r="F80" s="8">
        <v>7700</v>
      </c>
      <c r="G80" s="10">
        <v>6390</v>
      </c>
      <c r="H80" s="10">
        <v>4000</v>
      </c>
      <c r="I80" s="8">
        <v>114362</v>
      </c>
      <c r="J80" s="8">
        <f t="shared" si="3"/>
        <v>603896</v>
      </c>
    </row>
    <row r="81" spans="1:10">
      <c r="A81" s="2" t="s">
        <v>154</v>
      </c>
      <c r="B81" s="3" t="s">
        <v>155</v>
      </c>
      <c r="C81" s="8">
        <v>182756</v>
      </c>
      <c r="D81" s="16">
        <v>1763</v>
      </c>
      <c r="E81" s="8">
        <v>91636</v>
      </c>
      <c r="F81" s="8">
        <v>12684</v>
      </c>
      <c r="G81" s="10">
        <v>8392</v>
      </c>
      <c r="H81" s="10">
        <v>5504</v>
      </c>
      <c r="I81" s="8">
        <v>142621</v>
      </c>
      <c r="J81" s="8">
        <f t="shared" si="3"/>
        <v>445356</v>
      </c>
    </row>
    <row r="82" spans="1:10">
      <c r="A82" s="2" t="s">
        <v>156</v>
      </c>
      <c r="B82" s="3" t="s">
        <v>157</v>
      </c>
      <c r="C82" s="8">
        <v>184892</v>
      </c>
      <c r="D82" s="16">
        <v>2031</v>
      </c>
      <c r="E82" s="8">
        <v>76528</v>
      </c>
      <c r="F82" s="8">
        <v>11341</v>
      </c>
      <c r="G82" s="10">
        <v>8118</v>
      </c>
      <c r="H82" s="10">
        <v>6130</v>
      </c>
      <c r="I82" s="8">
        <v>152769</v>
      </c>
      <c r="J82" s="8">
        <f t="shared" si="3"/>
        <v>441809</v>
      </c>
    </row>
    <row r="83" spans="1:10">
      <c r="A83" s="2" t="s">
        <v>158</v>
      </c>
      <c r="B83" s="3" t="s">
        <v>159</v>
      </c>
      <c r="C83" s="8">
        <v>111916</v>
      </c>
      <c r="D83" s="16">
        <v>385</v>
      </c>
      <c r="E83" s="8">
        <v>47380</v>
      </c>
      <c r="F83" s="8">
        <v>0</v>
      </c>
      <c r="G83" s="10">
        <v>2445</v>
      </c>
      <c r="H83" s="10">
        <v>1484</v>
      </c>
      <c r="I83" s="8">
        <v>46755</v>
      </c>
      <c r="J83" s="8">
        <f t="shared" si="3"/>
        <v>210365</v>
      </c>
    </row>
    <row r="84" spans="1:10">
      <c r="A84" s="2" t="s">
        <v>160</v>
      </c>
      <c r="B84" s="3" t="s">
        <v>161</v>
      </c>
      <c r="C84" s="8">
        <v>5305584</v>
      </c>
      <c r="D84" s="16">
        <v>106171</v>
      </c>
      <c r="E84" s="8">
        <v>1574966</v>
      </c>
      <c r="F84" s="8">
        <v>272230</v>
      </c>
      <c r="G84" s="10">
        <v>171273</v>
      </c>
      <c r="H84" s="10">
        <v>239558</v>
      </c>
      <c r="I84" s="8">
        <v>3526838</v>
      </c>
      <c r="J84" s="8">
        <f t="shared" si="3"/>
        <v>11196620</v>
      </c>
    </row>
    <row r="85" spans="1:10">
      <c r="A85" s="2" t="s">
        <v>162</v>
      </c>
      <c r="B85" s="3" t="s">
        <v>163</v>
      </c>
      <c r="C85" s="8">
        <v>111484</v>
      </c>
      <c r="D85" s="16">
        <v>462</v>
      </c>
      <c r="E85" s="8">
        <v>49394</v>
      </c>
      <c r="F85" s="8">
        <v>0</v>
      </c>
      <c r="G85" s="10">
        <v>3433</v>
      </c>
      <c r="H85" s="10">
        <v>1783</v>
      </c>
      <c r="I85" s="8">
        <v>56175</v>
      </c>
      <c r="J85" s="8">
        <f t="shared" si="3"/>
        <v>222731</v>
      </c>
    </row>
    <row r="86" spans="1:10">
      <c r="A86" s="2" t="s">
        <v>164</v>
      </c>
      <c r="B86" s="3" t="s">
        <v>165</v>
      </c>
      <c r="C86" s="8">
        <v>121558</v>
      </c>
      <c r="D86" s="16">
        <v>920</v>
      </c>
      <c r="E86" s="8">
        <v>45098</v>
      </c>
      <c r="F86" s="8">
        <v>6265</v>
      </c>
      <c r="G86" s="10">
        <v>4982</v>
      </c>
      <c r="H86" s="10">
        <v>3009</v>
      </c>
      <c r="I86" s="8">
        <v>81950</v>
      </c>
      <c r="J86" s="8">
        <f t="shared" si="3"/>
        <v>263782</v>
      </c>
    </row>
    <row r="87" spans="1:10">
      <c r="A87" s="2" t="s">
        <v>166</v>
      </c>
      <c r="B87" s="3" t="s">
        <v>167</v>
      </c>
      <c r="C87" s="8">
        <v>204834</v>
      </c>
      <c r="D87" s="16">
        <v>1418</v>
      </c>
      <c r="E87" s="8">
        <v>55750</v>
      </c>
      <c r="F87" s="8">
        <v>0</v>
      </c>
      <c r="G87" s="10">
        <v>10154</v>
      </c>
      <c r="H87" s="10">
        <v>5414</v>
      </c>
      <c r="I87" s="8">
        <v>169210</v>
      </c>
      <c r="J87" s="8">
        <f t="shared" si="3"/>
        <v>446780</v>
      </c>
    </row>
    <row r="88" spans="1:10">
      <c r="A88" s="2" t="s">
        <v>168</v>
      </c>
      <c r="B88" s="3" t="s">
        <v>169</v>
      </c>
      <c r="C88" s="8">
        <v>272984</v>
      </c>
      <c r="D88" s="16">
        <v>3936</v>
      </c>
      <c r="E88" s="8">
        <v>127968</v>
      </c>
      <c r="F88" s="8">
        <v>57219</v>
      </c>
      <c r="G88" s="10">
        <v>17618</v>
      </c>
      <c r="H88" s="10">
        <v>12793</v>
      </c>
      <c r="I88" s="8">
        <v>346342</v>
      </c>
      <c r="J88" s="8">
        <f t="shared" si="3"/>
        <v>838860</v>
      </c>
    </row>
    <row r="89" spans="1:10">
      <c r="A89" s="2" t="s">
        <v>170</v>
      </c>
      <c r="B89" s="3" t="s">
        <v>171</v>
      </c>
      <c r="C89" s="8">
        <v>200454</v>
      </c>
      <c r="D89" s="16">
        <v>2805</v>
      </c>
      <c r="E89" s="8">
        <v>74548</v>
      </c>
      <c r="F89" s="8">
        <v>12565</v>
      </c>
      <c r="G89" s="10">
        <v>8245</v>
      </c>
      <c r="H89" s="10">
        <v>7663</v>
      </c>
      <c r="I89" s="8">
        <v>166684</v>
      </c>
      <c r="J89" s="8">
        <f t="shared" si="3"/>
        <v>472964</v>
      </c>
    </row>
    <row r="90" spans="1:10">
      <c r="A90" s="2" t="s">
        <v>172</v>
      </c>
      <c r="B90" s="3" t="s">
        <v>173</v>
      </c>
      <c r="C90" s="8">
        <v>757372</v>
      </c>
      <c r="D90" s="16">
        <v>7949</v>
      </c>
      <c r="E90" s="8">
        <v>121552</v>
      </c>
      <c r="F90" s="8">
        <v>0</v>
      </c>
      <c r="G90" s="10">
        <v>66081</v>
      </c>
      <c r="H90" s="10">
        <v>30673</v>
      </c>
      <c r="I90" s="8">
        <v>966154</v>
      </c>
      <c r="J90" s="8">
        <f t="shared" si="3"/>
        <v>1949781</v>
      </c>
    </row>
    <row r="91" spans="1:10">
      <c r="A91" s="2" t="s">
        <v>174</v>
      </c>
      <c r="B91" s="3" t="s">
        <v>175</v>
      </c>
      <c r="C91" s="8">
        <v>94336</v>
      </c>
      <c r="D91" s="16">
        <v>484</v>
      </c>
      <c r="E91" s="8">
        <v>49482</v>
      </c>
      <c r="F91" s="8">
        <v>2604</v>
      </c>
      <c r="G91" s="10">
        <v>2195</v>
      </c>
      <c r="H91" s="10">
        <v>1479</v>
      </c>
      <c r="I91" s="8">
        <v>37421</v>
      </c>
      <c r="J91" s="8">
        <f t="shared" si="3"/>
        <v>188001</v>
      </c>
    </row>
    <row r="92" spans="1:10">
      <c r="A92" s="2" t="s">
        <v>176</v>
      </c>
      <c r="B92" s="3" t="s">
        <v>177</v>
      </c>
      <c r="C92" s="8">
        <v>172126</v>
      </c>
      <c r="D92" s="16">
        <v>1802</v>
      </c>
      <c r="E92" s="8">
        <v>118414</v>
      </c>
      <c r="F92" s="8">
        <v>15783</v>
      </c>
      <c r="G92" s="10">
        <v>9969</v>
      </c>
      <c r="H92" s="10">
        <v>6145</v>
      </c>
      <c r="I92" s="8">
        <v>174477</v>
      </c>
      <c r="J92" s="8">
        <f t="shared" si="3"/>
        <v>498716</v>
      </c>
    </row>
    <row r="93" spans="1:10">
      <c r="A93" s="2" t="s">
        <v>178</v>
      </c>
      <c r="B93" s="3" t="s">
        <v>179</v>
      </c>
      <c r="C93" s="8">
        <v>185934</v>
      </c>
      <c r="D93" s="16">
        <v>2050</v>
      </c>
      <c r="E93" s="8">
        <v>73924</v>
      </c>
      <c r="F93" s="8">
        <v>11627</v>
      </c>
      <c r="G93" s="10">
        <v>7529</v>
      </c>
      <c r="H93" s="10">
        <v>5605</v>
      </c>
      <c r="I93" s="8">
        <v>122069</v>
      </c>
      <c r="J93" s="8">
        <f t="shared" si="3"/>
        <v>408738</v>
      </c>
    </row>
    <row r="94" spans="1:10">
      <c r="A94" s="2" t="s">
        <v>180</v>
      </c>
      <c r="B94" s="3" t="s">
        <v>181</v>
      </c>
      <c r="C94" s="8">
        <v>124652</v>
      </c>
      <c r="D94" s="16">
        <v>825</v>
      </c>
      <c r="E94" s="8">
        <v>38414</v>
      </c>
      <c r="F94" s="8">
        <v>0</v>
      </c>
      <c r="G94" s="10">
        <v>5233</v>
      </c>
      <c r="H94" s="10">
        <v>3035</v>
      </c>
      <c r="I94" s="8">
        <v>92141</v>
      </c>
      <c r="J94" s="8">
        <f t="shared" si="3"/>
        <v>264300</v>
      </c>
    </row>
    <row r="95" spans="1:10">
      <c r="A95" s="2" t="s">
        <v>182</v>
      </c>
      <c r="B95" s="3" t="s">
        <v>183</v>
      </c>
      <c r="C95" s="8">
        <v>282876</v>
      </c>
      <c r="D95" s="16">
        <v>2663</v>
      </c>
      <c r="E95" s="8">
        <v>110886</v>
      </c>
      <c r="F95" s="8">
        <v>29075</v>
      </c>
      <c r="G95" s="10">
        <v>15012</v>
      </c>
      <c r="H95" s="10">
        <v>8960</v>
      </c>
      <c r="I95" s="8">
        <v>251204</v>
      </c>
      <c r="J95" s="8">
        <f t="shared" si="3"/>
        <v>700676</v>
      </c>
    </row>
    <row r="96" spans="1:10">
      <c r="A96" s="2" t="s">
        <v>184</v>
      </c>
      <c r="B96" s="3" t="s">
        <v>185</v>
      </c>
      <c r="C96" s="8">
        <v>223900</v>
      </c>
      <c r="D96" s="16">
        <v>2511</v>
      </c>
      <c r="E96" s="8">
        <v>195052</v>
      </c>
      <c r="F96" s="8">
        <v>7616</v>
      </c>
      <c r="G96" s="10">
        <v>10315</v>
      </c>
      <c r="H96" s="10">
        <v>7943</v>
      </c>
      <c r="I96" s="8">
        <v>208901</v>
      </c>
      <c r="J96" s="8">
        <f t="shared" si="3"/>
        <v>656238</v>
      </c>
    </row>
    <row r="97" spans="1:10">
      <c r="A97" s="2" t="s">
        <v>186</v>
      </c>
      <c r="B97" s="3" t="s">
        <v>187</v>
      </c>
      <c r="C97" s="8">
        <v>122276</v>
      </c>
      <c r="D97" s="16">
        <v>874</v>
      </c>
      <c r="E97" s="8">
        <v>56486</v>
      </c>
      <c r="F97" s="8">
        <v>3469</v>
      </c>
      <c r="G97" s="10">
        <v>3412</v>
      </c>
      <c r="H97" s="10">
        <v>2563</v>
      </c>
      <c r="I97" s="8">
        <v>61612</v>
      </c>
      <c r="J97" s="8">
        <f t="shared" si="3"/>
        <v>250692</v>
      </c>
    </row>
    <row r="98" spans="1:10">
      <c r="A98" s="2" t="s">
        <v>188</v>
      </c>
      <c r="B98" s="3" t="s">
        <v>189</v>
      </c>
      <c r="C98" s="8">
        <v>69194</v>
      </c>
      <c r="D98" s="16">
        <v>306</v>
      </c>
      <c r="E98" s="8">
        <v>30748</v>
      </c>
      <c r="F98" s="8">
        <v>2125</v>
      </c>
      <c r="G98" s="10">
        <v>1206</v>
      </c>
      <c r="H98" s="10">
        <v>898</v>
      </c>
      <c r="I98" s="8">
        <v>21622</v>
      </c>
      <c r="J98" s="8">
        <f t="shared" si="3"/>
        <v>126099</v>
      </c>
    </row>
    <row r="99" spans="1:10">
      <c r="A99" s="2" t="s">
        <v>190</v>
      </c>
      <c r="B99" s="3" t="s">
        <v>191</v>
      </c>
      <c r="C99" s="8">
        <v>129680</v>
      </c>
      <c r="D99" s="16">
        <v>779</v>
      </c>
      <c r="E99" s="8">
        <v>47026</v>
      </c>
      <c r="F99" s="8">
        <v>0</v>
      </c>
      <c r="G99" s="10">
        <v>4805</v>
      </c>
      <c r="H99" s="10">
        <v>2762</v>
      </c>
      <c r="I99" s="8">
        <v>81265</v>
      </c>
      <c r="J99" s="8">
        <f t="shared" si="3"/>
        <v>266317</v>
      </c>
    </row>
    <row r="100" spans="1:10">
      <c r="A100" s="2" t="s">
        <v>192</v>
      </c>
      <c r="B100" s="3" t="s">
        <v>193</v>
      </c>
      <c r="C100" s="8">
        <v>220340</v>
      </c>
      <c r="D100" s="16">
        <v>1406</v>
      </c>
      <c r="E100" s="8">
        <v>101046</v>
      </c>
      <c r="F100" s="8">
        <v>0</v>
      </c>
      <c r="G100" s="10">
        <v>11498</v>
      </c>
      <c r="H100" s="10">
        <v>5424</v>
      </c>
      <c r="I100" s="8">
        <v>170837</v>
      </c>
      <c r="J100" s="8">
        <f t="shared" si="3"/>
        <v>510551</v>
      </c>
    </row>
    <row r="101" spans="1:10">
      <c r="A101" s="2" t="s">
        <v>194</v>
      </c>
      <c r="B101" s="3" t="s">
        <v>195</v>
      </c>
      <c r="C101" s="8">
        <v>85156</v>
      </c>
      <c r="D101" s="16">
        <v>687</v>
      </c>
      <c r="E101" s="8">
        <v>28820</v>
      </c>
      <c r="F101" s="8">
        <v>1841</v>
      </c>
      <c r="G101" s="10">
        <v>1732</v>
      </c>
      <c r="H101" s="10">
        <v>1736</v>
      </c>
      <c r="I101" s="8">
        <v>33054</v>
      </c>
      <c r="J101" s="8">
        <f t="shared" si="3"/>
        <v>153026</v>
      </c>
    </row>
    <row r="102" spans="1:10">
      <c r="A102" s="2" t="s">
        <v>196</v>
      </c>
      <c r="B102" s="3" t="s">
        <v>197</v>
      </c>
      <c r="C102" s="8">
        <v>114254</v>
      </c>
      <c r="D102" s="16">
        <v>787</v>
      </c>
      <c r="E102" s="8">
        <v>50466</v>
      </c>
      <c r="F102" s="8">
        <v>5988</v>
      </c>
      <c r="G102" s="10">
        <v>4352</v>
      </c>
      <c r="H102" s="10">
        <v>2652</v>
      </c>
      <c r="I102" s="8">
        <v>74500</v>
      </c>
      <c r="J102" s="8">
        <f t="shared" si="3"/>
        <v>252999</v>
      </c>
    </row>
    <row r="103" spans="1:10">
      <c r="A103" s="2" t="s">
        <v>198</v>
      </c>
      <c r="B103" s="3" t="s">
        <v>199</v>
      </c>
      <c r="C103" s="8">
        <v>219628</v>
      </c>
      <c r="D103" s="16">
        <v>1560</v>
      </c>
      <c r="E103" s="8">
        <v>52580</v>
      </c>
      <c r="F103" s="8">
        <v>0</v>
      </c>
      <c r="G103" s="10">
        <v>12106</v>
      </c>
      <c r="H103" s="10">
        <v>6018</v>
      </c>
      <c r="I103" s="8">
        <v>189548</v>
      </c>
      <c r="J103" s="8">
        <f t="shared" si="3"/>
        <v>481440</v>
      </c>
    </row>
    <row r="104" spans="1:10">
      <c r="A104" s="2" t="s">
        <v>200</v>
      </c>
      <c r="B104" s="3" t="s">
        <v>201</v>
      </c>
      <c r="C104" s="8">
        <v>114022</v>
      </c>
      <c r="D104" s="16">
        <v>167</v>
      </c>
      <c r="E104" s="8">
        <v>59628</v>
      </c>
      <c r="F104" s="8">
        <v>0</v>
      </c>
      <c r="G104" s="10">
        <v>1266</v>
      </c>
      <c r="H104" s="10">
        <v>646</v>
      </c>
      <c r="I104" s="8">
        <v>20337</v>
      </c>
      <c r="J104" s="8">
        <f t="shared" si="3"/>
        <v>196066</v>
      </c>
    </row>
    <row r="105" spans="1:10">
      <c r="A105" s="2" t="s">
        <v>202</v>
      </c>
      <c r="B105" s="3" t="s">
        <v>203</v>
      </c>
      <c r="C105" s="8">
        <v>98242</v>
      </c>
      <c r="D105" s="16">
        <v>175</v>
      </c>
      <c r="E105" s="8">
        <v>49830</v>
      </c>
      <c r="F105" s="8">
        <v>0</v>
      </c>
      <c r="G105" s="10">
        <v>1281</v>
      </c>
      <c r="H105" s="10">
        <v>676</v>
      </c>
      <c r="I105" s="8">
        <v>21279</v>
      </c>
      <c r="J105" s="8">
        <f t="shared" si="3"/>
        <v>171483</v>
      </c>
    </row>
    <row r="106" spans="1:10">
      <c r="A106" s="2" t="s">
        <v>204</v>
      </c>
      <c r="B106" s="3" t="s">
        <v>205</v>
      </c>
      <c r="C106" s="8">
        <v>108428</v>
      </c>
      <c r="D106" s="16">
        <v>256</v>
      </c>
      <c r="E106" s="8">
        <v>52790</v>
      </c>
      <c r="F106" s="8">
        <v>0</v>
      </c>
      <c r="G106" s="10">
        <v>1954</v>
      </c>
      <c r="H106" s="10">
        <v>987</v>
      </c>
      <c r="I106" s="8">
        <v>31084</v>
      </c>
      <c r="J106" s="8">
        <f t="shared" si="3"/>
        <v>195499</v>
      </c>
    </row>
    <row r="107" spans="1:10">
      <c r="A107" s="2" t="s">
        <v>206</v>
      </c>
      <c r="B107" s="3" t="s">
        <v>207</v>
      </c>
      <c r="C107" s="8">
        <v>175824</v>
      </c>
      <c r="D107" s="16">
        <v>1729</v>
      </c>
      <c r="E107" s="8">
        <v>64266</v>
      </c>
      <c r="F107" s="8">
        <v>20980</v>
      </c>
      <c r="G107" s="10">
        <v>10322</v>
      </c>
      <c r="H107" s="10">
        <v>6280</v>
      </c>
      <c r="I107" s="8">
        <v>188606</v>
      </c>
      <c r="J107" s="8">
        <f t="shared" si="3"/>
        <v>468007</v>
      </c>
    </row>
    <row r="108" spans="1:10">
      <c r="A108" s="2" t="s">
        <v>208</v>
      </c>
      <c r="B108" s="3" t="s">
        <v>209</v>
      </c>
      <c r="C108" s="8">
        <v>330470</v>
      </c>
      <c r="D108" s="16">
        <v>5991</v>
      </c>
      <c r="E108" s="8">
        <v>167112</v>
      </c>
      <c r="F108" s="8">
        <v>23003</v>
      </c>
      <c r="G108" s="10">
        <v>14378</v>
      </c>
      <c r="H108" s="10">
        <v>14297</v>
      </c>
      <c r="I108" s="8">
        <v>241956</v>
      </c>
      <c r="J108" s="8">
        <f t="shared" si="3"/>
        <v>797207</v>
      </c>
    </row>
    <row r="109" spans="1:10">
      <c r="A109" s="2" t="s">
        <v>210</v>
      </c>
      <c r="B109" s="3" t="s">
        <v>211</v>
      </c>
      <c r="C109" s="8">
        <v>215758</v>
      </c>
      <c r="D109" s="16">
        <v>1894</v>
      </c>
      <c r="E109" s="8">
        <v>100944</v>
      </c>
      <c r="F109" s="8">
        <v>20777</v>
      </c>
      <c r="G109" s="10">
        <v>6591</v>
      </c>
      <c r="H109" s="10">
        <v>5080</v>
      </c>
      <c r="I109" s="8">
        <v>107383</v>
      </c>
      <c r="J109" s="8">
        <f t="shared" si="3"/>
        <v>458427</v>
      </c>
    </row>
    <row r="110" spans="1:10">
      <c r="A110" s="2" t="s">
        <v>212</v>
      </c>
      <c r="B110" s="3" t="s">
        <v>213</v>
      </c>
      <c r="C110" s="8">
        <v>279716</v>
      </c>
      <c r="D110" s="16">
        <v>2423</v>
      </c>
      <c r="E110" s="8">
        <v>61280</v>
      </c>
      <c r="F110" s="8">
        <v>0</v>
      </c>
      <c r="G110" s="10">
        <v>16978</v>
      </c>
      <c r="H110" s="10">
        <v>9172</v>
      </c>
      <c r="I110" s="8">
        <v>284729</v>
      </c>
      <c r="J110" s="8">
        <f t="shared" si="3"/>
        <v>654298</v>
      </c>
    </row>
    <row r="111" spans="1:10">
      <c r="A111" s="2" t="s">
        <v>214</v>
      </c>
      <c r="B111" s="3" t="s">
        <v>215</v>
      </c>
      <c r="C111" s="8">
        <v>65490</v>
      </c>
      <c r="D111" s="16">
        <v>520</v>
      </c>
      <c r="E111" s="8">
        <v>30314</v>
      </c>
      <c r="F111" s="8">
        <v>1095</v>
      </c>
      <c r="G111" s="10">
        <v>738</v>
      </c>
      <c r="H111" s="10">
        <v>1091</v>
      </c>
      <c r="I111" s="8">
        <v>12716</v>
      </c>
      <c r="J111" s="8">
        <f t="shared" si="3"/>
        <v>111964</v>
      </c>
    </row>
    <row r="112" spans="1:10">
      <c r="A112" s="2" t="s">
        <v>216</v>
      </c>
      <c r="B112" s="3" t="s">
        <v>217</v>
      </c>
      <c r="C112" s="8">
        <v>717806</v>
      </c>
      <c r="D112" s="16">
        <v>8263</v>
      </c>
      <c r="E112" s="8">
        <v>359750</v>
      </c>
      <c r="F112" s="8">
        <v>36588</v>
      </c>
      <c r="G112" s="10">
        <v>47119</v>
      </c>
      <c r="H112" s="10">
        <v>30331</v>
      </c>
      <c r="I112" s="8">
        <v>918671</v>
      </c>
      <c r="J112" s="8">
        <f t="shared" si="3"/>
        <v>2118528</v>
      </c>
    </row>
    <row r="113" spans="1:10">
      <c r="A113" s="2" t="s">
        <v>218</v>
      </c>
      <c r="B113" s="3" t="s">
        <v>219</v>
      </c>
      <c r="C113" s="8">
        <v>212566</v>
      </c>
      <c r="D113" s="16">
        <v>1783</v>
      </c>
      <c r="E113" s="8">
        <v>54522</v>
      </c>
      <c r="F113" s="8">
        <v>1527</v>
      </c>
      <c r="G113" s="10">
        <v>11398</v>
      </c>
      <c r="H113" s="10">
        <v>6281</v>
      </c>
      <c r="I113" s="8">
        <v>183640</v>
      </c>
      <c r="J113" s="8">
        <f t="shared" si="3"/>
        <v>471717</v>
      </c>
    </row>
    <row r="114" spans="1:10">
      <c r="A114" s="2" t="s">
        <v>220</v>
      </c>
      <c r="B114" s="3" t="s">
        <v>221</v>
      </c>
      <c r="C114" s="8">
        <v>84922</v>
      </c>
      <c r="D114" s="16">
        <v>434</v>
      </c>
      <c r="E114" s="8">
        <v>36580</v>
      </c>
      <c r="F114" s="8">
        <v>0</v>
      </c>
      <c r="G114" s="10">
        <v>2871</v>
      </c>
      <c r="H114" s="10">
        <v>1676</v>
      </c>
      <c r="I114" s="8">
        <v>52792</v>
      </c>
      <c r="J114" s="8">
        <f t="shared" si="3"/>
        <v>179275</v>
      </c>
    </row>
    <row r="115" spans="1:10">
      <c r="A115" s="2" t="s">
        <v>222</v>
      </c>
      <c r="B115" s="3" t="s">
        <v>223</v>
      </c>
      <c r="C115" s="8">
        <v>141778</v>
      </c>
      <c r="D115" s="16">
        <v>862</v>
      </c>
      <c r="E115" s="8">
        <v>52870</v>
      </c>
      <c r="F115" s="8">
        <v>0</v>
      </c>
      <c r="G115" s="10">
        <v>4615</v>
      </c>
      <c r="H115" s="10">
        <v>2671</v>
      </c>
      <c r="I115" s="8">
        <v>68634</v>
      </c>
      <c r="J115" s="8">
        <f t="shared" si="3"/>
        <v>271430</v>
      </c>
    </row>
    <row r="116" spans="1:10">
      <c r="A116" s="2" t="s">
        <v>224</v>
      </c>
      <c r="B116" s="3" t="s">
        <v>225</v>
      </c>
      <c r="C116" s="8">
        <v>248962</v>
      </c>
      <c r="D116" s="16">
        <v>1548</v>
      </c>
      <c r="E116" s="8">
        <v>84710</v>
      </c>
      <c r="F116" s="8">
        <v>0</v>
      </c>
      <c r="G116" s="10">
        <v>11895</v>
      </c>
      <c r="H116" s="10">
        <v>5973</v>
      </c>
      <c r="I116" s="8">
        <v>188135</v>
      </c>
      <c r="J116" s="8">
        <f t="shared" si="3"/>
        <v>541223</v>
      </c>
    </row>
    <row r="117" spans="1:10">
      <c r="A117" s="2" t="s">
        <v>226</v>
      </c>
      <c r="B117" s="3" t="s">
        <v>227</v>
      </c>
      <c r="C117" s="8">
        <v>338614</v>
      </c>
      <c r="D117" s="16">
        <v>1640</v>
      </c>
      <c r="E117" s="8">
        <v>173758</v>
      </c>
      <c r="F117" s="8">
        <v>6080</v>
      </c>
      <c r="G117" s="10">
        <v>6143</v>
      </c>
      <c r="H117" s="10">
        <v>4607</v>
      </c>
      <c r="I117" s="8">
        <v>104429</v>
      </c>
      <c r="J117" s="8">
        <f t="shared" si="3"/>
        <v>635271</v>
      </c>
    </row>
    <row r="118" spans="1:10">
      <c r="A118" s="2" t="s">
        <v>228</v>
      </c>
      <c r="B118" s="3" t="s">
        <v>229</v>
      </c>
      <c r="C118" s="8">
        <v>205412</v>
      </c>
      <c r="D118" s="16">
        <v>1946</v>
      </c>
      <c r="E118" s="8">
        <v>151520</v>
      </c>
      <c r="F118" s="8">
        <v>7543</v>
      </c>
      <c r="G118" s="10">
        <v>7318</v>
      </c>
      <c r="H118" s="10">
        <v>5419</v>
      </c>
      <c r="I118" s="8">
        <v>121256</v>
      </c>
      <c r="J118" s="8">
        <f t="shared" si="3"/>
        <v>500414</v>
      </c>
    </row>
    <row r="119" spans="1:10">
      <c r="A119" s="2" t="s">
        <v>230</v>
      </c>
      <c r="B119" s="3" t="s">
        <v>231</v>
      </c>
      <c r="C119" s="8">
        <v>84498</v>
      </c>
      <c r="D119" s="16">
        <v>279</v>
      </c>
      <c r="E119" s="8">
        <v>35928</v>
      </c>
      <c r="F119" s="8">
        <v>1297</v>
      </c>
      <c r="G119" s="10">
        <v>1709</v>
      </c>
      <c r="H119" s="10">
        <v>987</v>
      </c>
      <c r="I119" s="8">
        <v>28986</v>
      </c>
      <c r="J119" s="8">
        <f t="shared" si="3"/>
        <v>153684</v>
      </c>
    </row>
    <row r="120" spans="1:10">
      <c r="A120" s="2" t="s">
        <v>232</v>
      </c>
      <c r="B120" s="3" t="s">
        <v>233</v>
      </c>
      <c r="C120" s="8">
        <v>321018</v>
      </c>
      <c r="D120" s="16">
        <v>7196</v>
      </c>
      <c r="E120" s="8">
        <v>176760</v>
      </c>
      <c r="F120" s="8">
        <v>22212</v>
      </c>
      <c r="G120" s="10">
        <v>18759</v>
      </c>
      <c r="H120" s="10">
        <v>18645</v>
      </c>
      <c r="I120" s="8">
        <v>371818</v>
      </c>
      <c r="J120" s="8">
        <f t="shared" si="3"/>
        <v>936408</v>
      </c>
    </row>
    <row r="121" spans="1:10">
      <c r="A121" s="2" t="s">
        <v>234</v>
      </c>
      <c r="B121" s="3" t="s">
        <v>235</v>
      </c>
      <c r="C121" s="8">
        <v>207750</v>
      </c>
      <c r="D121" s="16">
        <v>1567</v>
      </c>
      <c r="E121" s="8">
        <v>60384</v>
      </c>
      <c r="F121" s="8">
        <v>0</v>
      </c>
      <c r="G121" s="10">
        <v>11435</v>
      </c>
      <c r="H121" s="10">
        <v>5738</v>
      </c>
      <c r="I121" s="8">
        <v>173492</v>
      </c>
      <c r="J121" s="8">
        <f t="shared" si="3"/>
        <v>460366</v>
      </c>
    </row>
    <row r="122" spans="1:10">
      <c r="A122" s="2" t="s">
        <v>236</v>
      </c>
      <c r="B122" s="3" t="s">
        <v>237</v>
      </c>
      <c r="C122" s="8">
        <v>149096</v>
      </c>
      <c r="D122" s="16">
        <v>905</v>
      </c>
      <c r="E122" s="8">
        <v>60540</v>
      </c>
      <c r="F122" s="8">
        <v>0</v>
      </c>
      <c r="G122" s="10">
        <v>6518</v>
      </c>
      <c r="H122" s="10">
        <v>3378</v>
      </c>
      <c r="I122" s="8">
        <v>103701</v>
      </c>
      <c r="J122" s="8">
        <f t="shared" si="3"/>
        <v>324138</v>
      </c>
    </row>
    <row r="123" spans="1:10">
      <c r="A123" s="2" t="s">
        <v>238</v>
      </c>
      <c r="B123" s="3" t="s">
        <v>239</v>
      </c>
      <c r="C123" s="8">
        <v>341414</v>
      </c>
      <c r="D123" s="16">
        <v>2455</v>
      </c>
      <c r="E123" s="8">
        <v>122920</v>
      </c>
      <c r="F123" s="8">
        <v>5491</v>
      </c>
      <c r="G123" s="10">
        <v>6670</v>
      </c>
      <c r="H123" s="10">
        <v>5978</v>
      </c>
      <c r="I123" s="8">
        <v>105756</v>
      </c>
      <c r="J123" s="8">
        <f t="shared" si="3"/>
        <v>590684</v>
      </c>
    </row>
    <row r="124" spans="1:10">
      <c r="A124" s="2" t="s">
        <v>240</v>
      </c>
      <c r="B124" s="3" t="s">
        <v>241</v>
      </c>
      <c r="C124" s="8">
        <v>85708</v>
      </c>
      <c r="D124" s="16">
        <v>250</v>
      </c>
      <c r="E124" s="8">
        <v>45240</v>
      </c>
      <c r="F124" s="8">
        <v>6164</v>
      </c>
      <c r="G124" s="10">
        <v>1027</v>
      </c>
      <c r="H124" s="10">
        <v>723</v>
      </c>
      <c r="I124" s="8">
        <v>17083</v>
      </c>
      <c r="J124" s="8">
        <f t="shared" si="3"/>
        <v>156195</v>
      </c>
    </row>
    <row r="125" spans="1:10">
      <c r="A125" s="2" t="s">
        <v>242</v>
      </c>
      <c r="B125" s="3" t="s">
        <v>243</v>
      </c>
      <c r="C125" s="8">
        <v>92568</v>
      </c>
      <c r="D125" s="16">
        <v>276</v>
      </c>
      <c r="E125" s="8">
        <v>50110</v>
      </c>
      <c r="F125" s="8">
        <v>1150</v>
      </c>
      <c r="G125" s="10">
        <v>888</v>
      </c>
      <c r="H125" s="10">
        <v>742</v>
      </c>
      <c r="I125" s="8">
        <v>15756</v>
      </c>
      <c r="J125" s="8">
        <f t="shared" si="3"/>
        <v>161490</v>
      </c>
    </row>
    <row r="126" spans="1:10">
      <c r="A126" s="2" t="s">
        <v>244</v>
      </c>
      <c r="B126" s="3" t="s">
        <v>245</v>
      </c>
      <c r="C126" s="8">
        <v>92956</v>
      </c>
      <c r="D126" s="16">
        <v>454</v>
      </c>
      <c r="E126" s="8">
        <v>39346</v>
      </c>
      <c r="F126" s="8">
        <v>4682</v>
      </c>
      <c r="G126" s="10">
        <v>1628</v>
      </c>
      <c r="H126" s="10">
        <v>1260</v>
      </c>
      <c r="I126" s="8">
        <v>28044</v>
      </c>
      <c r="J126" s="8">
        <f t="shared" si="3"/>
        <v>168370</v>
      </c>
    </row>
    <row r="127" spans="1:10">
      <c r="A127" s="2" t="s">
        <v>246</v>
      </c>
      <c r="B127" s="3" t="s">
        <v>247</v>
      </c>
      <c r="C127" s="8">
        <v>79360</v>
      </c>
      <c r="D127" s="16">
        <v>285</v>
      </c>
      <c r="E127" s="8">
        <v>46090</v>
      </c>
      <c r="F127" s="8">
        <v>2888</v>
      </c>
      <c r="G127" s="10">
        <v>1574</v>
      </c>
      <c r="H127" s="10">
        <v>997</v>
      </c>
      <c r="I127" s="8">
        <v>28986</v>
      </c>
      <c r="J127" s="8">
        <f t="shared" si="3"/>
        <v>160180</v>
      </c>
    </row>
    <row r="128" spans="1:10">
      <c r="A128" s="2" t="s">
        <v>248</v>
      </c>
      <c r="B128" s="3" t="s">
        <v>249</v>
      </c>
      <c r="C128" s="8">
        <v>145558</v>
      </c>
      <c r="D128" s="16">
        <v>1121</v>
      </c>
      <c r="E128" s="8">
        <v>80720</v>
      </c>
      <c r="F128" s="8">
        <v>6936</v>
      </c>
      <c r="G128" s="10">
        <v>6846</v>
      </c>
      <c r="H128" s="10">
        <v>3954</v>
      </c>
      <c r="I128" s="8">
        <v>115818</v>
      </c>
      <c r="J128" s="8">
        <f t="shared" si="3"/>
        <v>360953</v>
      </c>
    </row>
    <row r="129" spans="1:10">
      <c r="A129" s="2" t="s">
        <v>250</v>
      </c>
      <c r="B129" s="3" t="s">
        <v>251</v>
      </c>
      <c r="C129" s="8">
        <v>702366</v>
      </c>
      <c r="D129" s="16">
        <v>9186</v>
      </c>
      <c r="E129" s="8">
        <v>220774</v>
      </c>
      <c r="F129" s="8">
        <v>37756</v>
      </c>
      <c r="G129" s="10">
        <v>47855</v>
      </c>
      <c r="H129" s="10">
        <v>28469</v>
      </c>
      <c r="I129" s="8">
        <v>731905</v>
      </c>
      <c r="J129" s="8">
        <f t="shared" si="3"/>
        <v>1778311</v>
      </c>
    </row>
    <row r="130" spans="1:10">
      <c r="A130" s="2" t="s">
        <v>252</v>
      </c>
      <c r="B130" s="3" t="s">
        <v>253</v>
      </c>
      <c r="C130" s="8">
        <v>506410</v>
      </c>
      <c r="D130" s="16">
        <v>4161</v>
      </c>
      <c r="E130" s="8">
        <v>223528</v>
      </c>
      <c r="F130" s="8">
        <v>0</v>
      </c>
      <c r="G130" s="10">
        <v>31211</v>
      </c>
      <c r="H130" s="10">
        <v>16058</v>
      </c>
      <c r="I130" s="8">
        <v>505791</v>
      </c>
      <c r="J130" s="8">
        <f t="shared" si="3"/>
        <v>1287159</v>
      </c>
    </row>
    <row r="131" spans="1:10">
      <c r="A131" s="2" t="s">
        <v>254</v>
      </c>
      <c r="B131" s="3" t="s">
        <v>255</v>
      </c>
      <c r="C131" s="8">
        <v>227736</v>
      </c>
      <c r="D131" s="16">
        <v>1975</v>
      </c>
      <c r="E131" s="8">
        <v>89258</v>
      </c>
      <c r="F131" s="8">
        <v>15628</v>
      </c>
      <c r="G131" s="10">
        <v>13802</v>
      </c>
      <c r="H131" s="10">
        <v>7168</v>
      </c>
      <c r="I131" s="8">
        <v>215110</v>
      </c>
      <c r="J131" s="8">
        <f t="shared" si="3"/>
        <v>570677</v>
      </c>
    </row>
    <row r="132" spans="1:10">
      <c r="A132" s="2" t="s">
        <v>256</v>
      </c>
      <c r="B132" s="3" t="s">
        <v>257</v>
      </c>
      <c r="C132" s="8">
        <v>133406</v>
      </c>
      <c r="D132" s="16">
        <v>834</v>
      </c>
      <c r="E132" s="8">
        <v>49628</v>
      </c>
      <c r="F132" s="8">
        <v>0</v>
      </c>
      <c r="G132" s="10">
        <v>3665</v>
      </c>
      <c r="H132" s="10">
        <v>2376</v>
      </c>
      <c r="I132" s="8">
        <v>54933</v>
      </c>
      <c r="J132" s="8">
        <f t="shared" si="3"/>
        <v>244842</v>
      </c>
    </row>
    <row r="133" spans="1:10">
      <c r="A133" s="2" t="s">
        <v>258</v>
      </c>
      <c r="B133" s="3" t="s">
        <v>259</v>
      </c>
      <c r="C133" s="8">
        <v>109726</v>
      </c>
      <c r="D133" s="16">
        <v>528</v>
      </c>
      <c r="E133" s="8">
        <v>63044</v>
      </c>
      <c r="F133" s="8">
        <v>2456</v>
      </c>
      <c r="G133" s="10">
        <v>3009</v>
      </c>
      <c r="H133" s="10">
        <v>1829</v>
      </c>
      <c r="I133" s="8">
        <v>52664</v>
      </c>
      <c r="J133" s="8">
        <f t="shared" si="3"/>
        <v>233256</v>
      </c>
    </row>
    <row r="134" spans="1:10">
      <c r="A134" s="2" t="s">
        <v>260</v>
      </c>
      <c r="B134" s="3" t="s">
        <v>261</v>
      </c>
      <c r="C134" s="8">
        <v>130214</v>
      </c>
      <c r="D134" s="16">
        <v>1895</v>
      </c>
      <c r="E134" s="8">
        <v>80762</v>
      </c>
      <c r="F134" s="8">
        <v>1159</v>
      </c>
      <c r="G134" s="10">
        <v>759</v>
      </c>
      <c r="H134" s="10">
        <v>3393</v>
      </c>
      <c r="I134" s="8">
        <v>14300</v>
      </c>
      <c r="J134" s="8">
        <f t="shared" si="3"/>
        <v>232482</v>
      </c>
    </row>
    <row r="135" spans="1:10">
      <c r="A135" s="2" t="s">
        <v>262</v>
      </c>
      <c r="B135" s="3" t="s">
        <v>263</v>
      </c>
      <c r="C135" s="8">
        <v>442778</v>
      </c>
      <c r="D135" s="16">
        <v>31183</v>
      </c>
      <c r="E135" s="8">
        <v>130180</v>
      </c>
      <c r="F135" s="8">
        <v>45925</v>
      </c>
      <c r="G135" s="10">
        <v>13599</v>
      </c>
      <c r="H135" s="10">
        <v>55527</v>
      </c>
      <c r="I135" s="8">
        <v>218278</v>
      </c>
      <c r="J135" s="8">
        <f t="shared" ref="J135:J198" si="4">SUM(C135:I135)</f>
        <v>937470</v>
      </c>
    </row>
    <row r="136" spans="1:10">
      <c r="A136" s="2" t="s">
        <v>264</v>
      </c>
      <c r="B136" s="3" t="s">
        <v>265</v>
      </c>
      <c r="C136" s="8">
        <v>578634</v>
      </c>
      <c r="D136" s="16">
        <v>4999</v>
      </c>
      <c r="E136" s="8">
        <v>233562</v>
      </c>
      <c r="F136" s="8">
        <v>53586</v>
      </c>
      <c r="G136" s="10">
        <v>27328</v>
      </c>
      <c r="H136" s="10">
        <v>16423</v>
      </c>
      <c r="I136" s="8">
        <v>449573</v>
      </c>
      <c r="J136" s="8">
        <f t="shared" si="4"/>
        <v>1364105</v>
      </c>
    </row>
    <row r="137" spans="1:10">
      <c r="A137" s="2" t="s">
        <v>266</v>
      </c>
      <c r="B137" s="3" t="s">
        <v>267</v>
      </c>
      <c r="C137" s="8">
        <v>133946</v>
      </c>
      <c r="D137" s="16">
        <v>1167</v>
      </c>
      <c r="E137" s="8">
        <v>58688</v>
      </c>
      <c r="F137" s="8">
        <v>4949</v>
      </c>
      <c r="G137" s="10">
        <v>2971</v>
      </c>
      <c r="H137" s="10">
        <v>2897</v>
      </c>
      <c r="I137" s="8">
        <v>53306</v>
      </c>
      <c r="J137" s="8">
        <f t="shared" si="4"/>
        <v>257924</v>
      </c>
    </row>
    <row r="138" spans="1:10">
      <c r="A138" s="2" t="s">
        <v>268</v>
      </c>
      <c r="B138" s="3" t="s">
        <v>269</v>
      </c>
      <c r="C138" s="8">
        <v>210744</v>
      </c>
      <c r="D138" s="16">
        <v>1680</v>
      </c>
      <c r="E138" s="8">
        <v>68810</v>
      </c>
      <c r="F138" s="8">
        <v>16114</v>
      </c>
      <c r="G138" s="10">
        <v>11096</v>
      </c>
      <c r="H138" s="10">
        <v>5865</v>
      </c>
      <c r="I138" s="8">
        <v>170152</v>
      </c>
      <c r="J138" s="8">
        <f t="shared" si="4"/>
        <v>484461</v>
      </c>
    </row>
    <row r="139" spans="1:10">
      <c r="A139" s="2" t="s">
        <v>270</v>
      </c>
      <c r="B139" s="3" t="s">
        <v>271</v>
      </c>
      <c r="C139" s="8">
        <v>900030</v>
      </c>
      <c r="D139" s="16">
        <v>9454</v>
      </c>
      <c r="E139" s="8">
        <v>297670</v>
      </c>
      <c r="F139" s="8">
        <v>0</v>
      </c>
      <c r="G139" s="10">
        <v>72776</v>
      </c>
      <c r="H139" s="10">
        <v>36482</v>
      </c>
      <c r="I139" s="8">
        <v>1149109</v>
      </c>
      <c r="J139" s="8">
        <f t="shared" si="4"/>
        <v>2465521</v>
      </c>
    </row>
    <row r="140" spans="1:10">
      <c r="A140" s="2" t="s">
        <v>272</v>
      </c>
      <c r="B140" s="3" t="s">
        <v>273</v>
      </c>
      <c r="C140" s="8">
        <v>249598</v>
      </c>
      <c r="D140" s="16">
        <v>2743</v>
      </c>
      <c r="E140" s="8">
        <v>53556</v>
      </c>
      <c r="F140" s="8">
        <v>23547</v>
      </c>
      <c r="G140" s="10">
        <v>17538</v>
      </c>
      <c r="H140" s="10">
        <v>10119</v>
      </c>
      <c r="I140" s="8">
        <v>307722</v>
      </c>
      <c r="J140" s="8">
        <f t="shared" si="4"/>
        <v>664823</v>
      </c>
    </row>
    <row r="141" spans="1:10">
      <c r="A141" s="2" t="s">
        <v>274</v>
      </c>
      <c r="B141" s="3" t="s">
        <v>275</v>
      </c>
      <c r="C141" s="8">
        <v>483180</v>
      </c>
      <c r="D141" s="16">
        <v>5042</v>
      </c>
      <c r="E141" s="8">
        <v>287312</v>
      </c>
      <c r="F141" s="8">
        <v>17301</v>
      </c>
      <c r="G141" s="10">
        <v>29296</v>
      </c>
      <c r="H141" s="10">
        <v>17329</v>
      </c>
      <c r="I141" s="8">
        <v>495601</v>
      </c>
      <c r="J141" s="8">
        <f t="shared" si="4"/>
        <v>1335061</v>
      </c>
    </row>
    <row r="142" spans="1:10">
      <c r="A142" s="2" t="s">
        <v>276</v>
      </c>
      <c r="B142" s="3" t="s">
        <v>277</v>
      </c>
      <c r="C142" s="8">
        <v>222246</v>
      </c>
      <c r="D142" s="16">
        <v>1919</v>
      </c>
      <c r="E142" s="8">
        <v>107224</v>
      </c>
      <c r="F142" s="8">
        <v>317538</v>
      </c>
      <c r="G142" s="10">
        <v>9271</v>
      </c>
      <c r="H142" s="10">
        <v>5836</v>
      </c>
      <c r="I142" s="8">
        <v>146732</v>
      </c>
      <c r="J142" s="8">
        <f t="shared" si="4"/>
        <v>810766</v>
      </c>
    </row>
    <row r="143" spans="1:10">
      <c r="A143" s="2" t="s">
        <v>278</v>
      </c>
      <c r="B143" s="3" t="s">
        <v>279</v>
      </c>
      <c r="C143" s="8">
        <v>71272</v>
      </c>
      <c r="D143" s="16">
        <v>304</v>
      </c>
      <c r="E143" s="8">
        <v>37164</v>
      </c>
      <c r="F143" s="8">
        <v>1574</v>
      </c>
      <c r="G143" s="10">
        <v>1149</v>
      </c>
      <c r="H143" s="10">
        <v>860</v>
      </c>
      <c r="I143" s="8">
        <v>19695</v>
      </c>
      <c r="J143" s="8">
        <f t="shared" si="4"/>
        <v>132018</v>
      </c>
    </row>
    <row r="144" spans="1:10">
      <c r="A144" s="2" t="s">
        <v>280</v>
      </c>
      <c r="B144" s="3" t="s">
        <v>281</v>
      </c>
      <c r="C144" s="8">
        <v>155128</v>
      </c>
      <c r="D144" s="16">
        <v>752</v>
      </c>
      <c r="E144" s="8">
        <v>53530</v>
      </c>
      <c r="F144" s="8">
        <v>0</v>
      </c>
      <c r="G144" s="10">
        <v>5957</v>
      </c>
      <c r="H144" s="10">
        <v>2904</v>
      </c>
      <c r="I144" s="8">
        <v>91456</v>
      </c>
      <c r="J144" s="8">
        <f t="shared" si="4"/>
        <v>309727</v>
      </c>
    </row>
    <row r="145" spans="1:10">
      <c r="A145" s="2" t="s">
        <v>282</v>
      </c>
      <c r="B145" s="3" t="s">
        <v>283</v>
      </c>
      <c r="C145" s="8">
        <v>70454</v>
      </c>
      <c r="D145" s="16">
        <v>291</v>
      </c>
      <c r="E145" s="8">
        <v>29666</v>
      </c>
      <c r="F145" s="8">
        <v>0</v>
      </c>
      <c r="G145" s="10">
        <v>1989</v>
      </c>
      <c r="H145" s="10">
        <v>1124</v>
      </c>
      <c r="I145" s="8">
        <v>35409</v>
      </c>
      <c r="J145" s="8">
        <f t="shared" si="4"/>
        <v>138933</v>
      </c>
    </row>
    <row r="146" spans="1:10">
      <c r="A146" s="2" t="s">
        <v>284</v>
      </c>
      <c r="B146" s="3" t="s">
        <v>285</v>
      </c>
      <c r="C146" s="8">
        <v>326832</v>
      </c>
      <c r="D146" s="16">
        <v>2627</v>
      </c>
      <c r="E146" s="8">
        <v>103228</v>
      </c>
      <c r="F146" s="8">
        <v>1970</v>
      </c>
      <c r="G146" s="10">
        <v>18444</v>
      </c>
      <c r="H146" s="10">
        <v>9962</v>
      </c>
      <c r="I146" s="8">
        <v>309649</v>
      </c>
      <c r="J146" s="8">
        <f t="shared" si="4"/>
        <v>772712</v>
      </c>
    </row>
    <row r="147" spans="1:10">
      <c r="A147" s="2" t="s">
        <v>286</v>
      </c>
      <c r="B147" s="3" t="s">
        <v>287</v>
      </c>
      <c r="C147" s="8">
        <v>99486</v>
      </c>
      <c r="D147" s="16">
        <v>467</v>
      </c>
      <c r="E147" s="8">
        <v>40050</v>
      </c>
      <c r="F147" s="8">
        <v>0</v>
      </c>
      <c r="G147" s="10">
        <v>3103</v>
      </c>
      <c r="H147" s="10">
        <v>1674</v>
      </c>
      <c r="I147" s="8">
        <v>49667</v>
      </c>
      <c r="J147" s="8">
        <f t="shared" si="4"/>
        <v>194447</v>
      </c>
    </row>
    <row r="148" spans="1:10">
      <c r="A148" s="2" t="s">
        <v>288</v>
      </c>
      <c r="B148" s="3" t="s">
        <v>289</v>
      </c>
      <c r="C148" s="8">
        <v>500462</v>
      </c>
      <c r="D148" s="16">
        <v>3156</v>
      </c>
      <c r="E148" s="8">
        <v>199432</v>
      </c>
      <c r="F148" s="8">
        <v>0</v>
      </c>
      <c r="G148" s="10">
        <v>21385</v>
      </c>
      <c r="H148" s="10">
        <v>12178</v>
      </c>
      <c r="I148" s="8">
        <v>383593</v>
      </c>
      <c r="J148" s="8">
        <f t="shared" si="4"/>
        <v>1120206</v>
      </c>
    </row>
    <row r="149" spans="1:10">
      <c r="A149" s="2" t="s">
        <v>290</v>
      </c>
      <c r="B149" s="3" t="s">
        <v>291</v>
      </c>
      <c r="C149" s="8">
        <v>81010</v>
      </c>
      <c r="D149" s="16">
        <v>409</v>
      </c>
      <c r="E149" s="8">
        <v>35280</v>
      </c>
      <c r="F149" s="8">
        <v>865</v>
      </c>
      <c r="G149" s="10">
        <v>2750</v>
      </c>
      <c r="H149" s="10">
        <v>1538</v>
      </c>
      <c r="I149" s="8">
        <v>47526</v>
      </c>
      <c r="J149" s="8">
        <f t="shared" si="4"/>
        <v>169378</v>
      </c>
    </row>
    <row r="150" spans="1:10">
      <c r="A150" s="2" t="s">
        <v>292</v>
      </c>
      <c r="B150" s="3" t="s">
        <v>293</v>
      </c>
      <c r="C150" s="8">
        <v>224854</v>
      </c>
      <c r="D150" s="16">
        <v>3644</v>
      </c>
      <c r="E150" s="8">
        <v>77736</v>
      </c>
      <c r="F150" s="8">
        <v>11378</v>
      </c>
      <c r="G150" s="10">
        <v>8015</v>
      </c>
      <c r="H150" s="10">
        <v>8725</v>
      </c>
      <c r="I150" s="8">
        <v>148744</v>
      </c>
      <c r="J150" s="8">
        <f t="shared" si="4"/>
        <v>483096</v>
      </c>
    </row>
    <row r="151" spans="1:10">
      <c r="A151" s="2" t="s">
        <v>294</v>
      </c>
      <c r="B151" s="3" t="s">
        <v>295</v>
      </c>
      <c r="C151" s="8">
        <v>175642</v>
      </c>
      <c r="D151" s="16">
        <v>1111</v>
      </c>
      <c r="E151" s="8">
        <v>84624</v>
      </c>
      <c r="F151" s="8">
        <v>12555</v>
      </c>
      <c r="G151" s="10">
        <v>7324</v>
      </c>
      <c r="H151" s="10">
        <v>3908</v>
      </c>
      <c r="I151" s="8">
        <v>114148</v>
      </c>
      <c r="J151" s="8">
        <f t="shared" si="4"/>
        <v>399312</v>
      </c>
    </row>
    <row r="152" spans="1:10">
      <c r="A152" s="2" t="s">
        <v>296</v>
      </c>
      <c r="B152" s="3" t="s">
        <v>297</v>
      </c>
      <c r="C152" s="8">
        <v>115152</v>
      </c>
      <c r="D152" s="16">
        <v>829</v>
      </c>
      <c r="E152" s="8">
        <v>64370</v>
      </c>
      <c r="F152" s="8">
        <v>1978</v>
      </c>
      <c r="G152" s="10">
        <v>909</v>
      </c>
      <c r="H152" s="10">
        <v>1665</v>
      </c>
      <c r="I152" s="8">
        <v>16184</v>
      </c>
      <c r="J152" s="8">
        <f t="shared" si="4"/>
        <v>201087</v>
      </c>
    </row>
    <row r="153" spans="1:10">
      <c r="A153" s="2" t="s">
        <v>298</v>
      </c>
      <c r="B153" s="3" t="s">
        <v>299</v>
      </c>
      <c r="C153" s="8">
        <v>178124</v>
      </c>
      <c r="D153" s="16">
        <v>2027</v>
      </c>
      <c r="E153" s="8">
        <v>75852</v>
      </c>
      <c r="F153" s="8">
        <v>17613</v>
      </c>
      <c r="G153" s="10">
        <v>5249</v>
      </c>
      <c r="H153" s="10">
        <v>4862</v>
      </c>
      <c r="I153" s="8">
        <v>83278</v>
      </c>
      <c r="J153" s="8">
        <f t="shared" si="4"/>
        <v>367005</v>
      </c>
    </row>
    <row r="154" spans="1:10">
      <c r="A154" s="2" t="s">
        <v>300</v>
      </c>
      <c r="B154" s="3" t="s">
        <v>301</v>
      </c>
      <c r="C154" s="8">
        <v>120524</v>
      </c>
      <c r="D154" s="16">
        <v>663</v>
      </c>
      <c r="E154" s="8">
        <v>60270</v>
      </c>
      <c r="F154" s="8">
        <v>5897</v>
      </c>
      <c r="G154" s="10">
        <v>4145</v>
      </c>
      <c r="H154" s="10">
        <v>2269</v>
      </c>
      <c r="I154" s="8">
        <v>64610</v>
      </c>
      <c r="J154" s="8">
        <f t="shared" si="4"/>
        <v>258378</v>
      </c>
    </row>
    <row r="155" spans="1:10">
      <c r="A155" s="2" t="s">
        <v>302</v>
      </c>
      <c r="B155" s="3" t="s">
        <v>303</v>
      </c>
      <c r="C155" s="8">
        <v>408210</v>
      </c>
      <c r="D155" s="16">
        <v>5906</v>
      </c>
      <c r="E155" s="8">
        <v>97066</v>
      </c>
      <c r="F155" s="8">
        <v>25625</v>
      </c>
      <c r="G155" s="10">
        <v>26333</v>
      </c>
      <c r="H155" s="10">
        <v>19005</v>
      </c>
      <c r="I155" s="8">
        <v>509216</v>
      </c>
      <c r="J155" s="8">
        <f t="shared" si="4"/>
        <v>1091361</v>
      </c>
    </row>
    <row r="156" spans="1:10">
      <c r="A156" s="2" t="s">
        <v>304</v>
      </c>
      <c r="B156" s="3" t="s">
        <v>305</v>
      </c>
      <c r="C156" s="8">
        <v>66994</v>
      </c>
      <c r="D156" s="16">
        <v>139</v>
      </c>
      <c r="E156" s="8">
        <v>30076</v>
      </c>
      <c r="F156" s="8">
        <v>0</v>
      </c>
      <c r="G156" s="10">
        <v>1026</v>
      </c>
      <c r="H156" s="10">
        <v>536</v>
      </c>
      <c r="I156" s="8">
        <v>16869</v>
      </c>
      <c r="J156" s="8">
        <f t="shared" si="4"/>
        <v>115640</v>
      </c>
    </row>
    <row r="157" spans="1:10">
      <c r="A157" s="2" t="s">
        <v>306</v>
      </c>
      <c r="B157" s="3" t="s">
        <v>307</v>
      </c>
      <c r="C157" s="8">
        <v>132024</v>
      </c>
      <c r="D157" s="16">
        <v>759</v>
      </c>
      <c r="E157" s="8">
        <v>48242</v>
      </c>
      <c r="F157" s="8">
        <v>0</v>
      </c>
      <c r="G157" s="10">
        <v>6008</v>
      </c>
      <c r="H157" s="10">
        <v>2927</v>
      </c>
      <c r="I157" s="8">
        <v>92141</v>
      </c>
      <c r="J157" s="8">
        <f t="shared" si="4"/>
        <v>282101</v>
      </c>
    </row>
    <row r="158" spans="1:10">
      <c r="A158" s="2" t="s">
        <v>308</v>
      </c>
      <c r="B158" s="3" t="s">
        <v>309</v>
      </c>
      <c r="C158" s="8">
        <v>199238</v>
      </c>
      <c r="D158" s="16">
        <v>1818</v>
      </c>
      <c r="E158" s="8">
        <v>48294</v>
      </c>
      <c r="F158" s="8">
        <v>19646</v>
      </c>
      <c r="G158" s="10">
        <v>11960</v>
      </c>
      <c r="H158" s="10">
        <v>6684</v>
      </c>
      <c r="I158" s="8">
        <v>202650</v>
      </c>
      <c r="J158" s="8">
        <f t="shared" si="4"/>
        <v>490290</v>
      </c>
    </row>
    <row r="159" spans="1:10">
      <c r="A159" s="2" t="s">
        <v>310</v>
      </c>
      <c r="B159" s="3" t="s">
        <v>311</v>
      </c>
      <c r="C159" s="8">
        <v>177364</v>
      </c>
      <c r="D159" s="16">
        <v>1423</v>
      </c>
      <c r="E159" s="8">
        <v>77560</v>
      </c>
      <c r="F159" s="8">
        <v>9989</v>
      </c>
      <c r="G159" s="10">
        <v>6293</v>
      </c>
      <c r="H159" s="10">
        <v>4212</v>
      </c>
      <c r="I159" s="8">
        <v>102459</v>
      </c>
      <c r="J159" s="8">
        <f t="shared" si="4"/>
        <v>379300</v>
      </c>
    </row>
    <row r="160" spans="1:10">
      <c r="A160" s="2" t="s">
        <v>312</v>
      </c>
      <c r="B160" s="3" t="s">
        <v>313</v>
      </c>
      <c r="C160" s="8">
        <v>110784</v>
      </c>
      <c r="D160" s="16">
        <v>331</v>
      </c>
      <c r="E160" s="8">
        <v>57330</v>
      </c>
      <c r="F160" s="8">
        <v>0</v>
      </c>
      <c r="G160" s="10">
        <v>2659</v>
      </c>
      <c r="H160" s="10">
        <v>1278</v>
      </c>
      <c r="I160" s="8">
        <v>40247</v>
      </c>
      <c r="J160" s="8">
        <f t="shared" si="4"/>
        <v>212629</v>
      </c>
    </row>
    <row r="161" spans="1:10">
      <c r="A161" s="2" t="s">
        <v>314</v>
      </c>
      <c r="B161" s="3" t="s">
        <v>315</v>
      </c>
      <c r="C161" s="8">
        <v>187876</v>
      </c>
      <c r="D161" s="16">
        <v>1225</v>
      </c>
      <c r="E161" s="8">
        <v>68654</v>
      </c>
      <c r="F161" s="8">
        <v>0</v>
      </c>
      <c r="G161" s="10">
        <v>8591</v>
      </c>
      <c r="H161" s="10">
        <v>4728</v>
      </c>
      <c r="I161" s="8">
        <v>148915</v>
      </c>
      <c r="J161" s="8">
        <f t="shared" si="4"/>
        <v>419989</v>
      </c>
    </row>
    <row r="162" spans="1:10">
      <c r="A162" s="2" t="s">
        <v>316</v>
      </c>
      <c r="B162" s="3" t="s">
        <v>317</v>
      </c>
      <c r="C162" s="8">
        <v>839044</v>
      </c>
      <c r="D162" s="16">
        <v>13524</v>
      </c>
      <c r="E162" s="8">
        <v>221952</v>
      </c>
      <c r="F162" s="8">
        <v>48848</v>
      </c>
      <c r="G162" s="10">
        <v>27455</v>
      </c>
      <c r="H162" s="10">
        <v>33131</v>
      </c>
      <c r="I162" s="8">
        <v>593436</v>
      </c>
      <c r="J162" s="8">
        <f t="shared" si="4"/>
        <v>1777390</v>
      </c>
    </row>
    <row r="163" spans="1:10">
      <c r="A163" s="2" t="s">
        <v>318</v>
      </c>
      <c r="B163" s="3" t="s">
        <v>319</v>
      </c>
      <c r="C163" s="8">
        <v>160336</v>
      </c>
      <c r="D163" s="16">
        <v>786</v>
      </c>
      <c r="E163" s="8">
        <v>65304</v>
      </c>
      <c r="F163" s="8">
        <v>0</v>
      </c>
      <c r="G163" s="10">
        <v>6194</v>
      </c>
      <c r="H163" s="10">
        <v>3033</v>
      </c>
      <c r="I163" s="8">
        <v>95523</v>
      </c>
      <c r="J163" s="8">
        <f t="shared" si="4"/>
        <v>331176</v>
      </c>
    </row>
    <row r="164" spans="1:10">
      <c r="A164" s="2" t="s">
        <v>320</v>
      </c>
      <c r="B164" s="3" t="s">
        <v>321</v>
      </c>
      <c r="C164" s="8">
        <v>239358</v>
      </c>
      <c r="D164" s="16">
        <v>2222</v>
      </c>
      <c r="E164" s="8">
        <v>74748</v>
      </c>
      <c r="F164" s="8">
        <v>23933</v>
      </c>
      <c r="G164" s="10">
        <v>15071</v>
      </c>
      <c r="H164" s="10">
        <v>7908</v>
      </c>
      <c r="I164" s="8">
        <v>233307</v>
      </c>
      <c r="J164" s="8">
        <f t="shared" si="4"/>
        <v>596547</v>
      </c>
    </row>
    <row r="165" spans="1:10">
      <c r="A165" s="2" t="s">
        <v>322</v>
      </c>
      <c r="B165" s="3" t="s">
        <v>323</v>
      </c>
      <c r="C165" s="8">
        <v>131552</v>
      </c>
      <c r="D165" s="16">
        <v>802</v>
      </c>
      <c r="E165" s="8">
        <v>52996</v>
      </c>
      <c r="F165" s="8">
        <v>3357</v>
      </c>
      <c r="G165" s="10">
        <v>3520</v>
      </c>
      <c r="H165" s="10">
        <v>2452</v>
      </c>
      <c r="I165" s="8">
        <v>62041</v>
      </c>
      <c r="J165" s="8">
        <f t="shared" si="4"/>
        <v>256720</v>
      </c>
    </row>
    <row r="166" spans="1:10">
      <c r="A166" s="2" t="s">
        <v>324</v>
      </c>
      <c r="B166" s="3" t="s">
        <v>325</v>
      </c>
      <c r="C166" s="8">
        <v>156944</v>
      </c>
      <c r="D166" s="16">
        <v>913</v>
      </c>
      <c r="E166" s="8">
        <v>49184</v>
      </c>
      <c r="F166" s="8">
        <v>8380</v>
      </c>
      <c r="G166" s="10">
        <v>6558</v>
      </c>
      <c r="H166" s="10">
        <v>3497</v>
      </c>
      <c r="I166" s="8">
        <v>109567</v>
      </c>
      <c r="J166" s="8">
        <f t="shared" si="4"/>
        <v>335043</v>
      </c>
    </row>
    <row r="167" spans="1:10">
      <c r="A167" s="2" t="s">
        <v>326</v>
      </c>
      <c r="B167" s="3" t="s">
        <v>327</v>
      </c>
      <c r="C167" s="8">
        <v>121414</v>
      </c>
      <c r="D167" s="16">
        <v>651</v>
      </c>
      <c r="E167" s="8">
        <v>42706</v>
      </c>
      <c r="F167" s="8">
        <v>0</v>
      </c>
      <c r="G167" s="10">
        <v>4817</v>
      </c>
      <c r="H167" s="10">
        <v>2512</v>
      </c>
      <c r="I167" s="8">
        <v>79124</v>
      </c>
      <c r="J167" s="8">
        <f t="shared" si="4"/>
        <v>251224</v>
      </c>
    </row>
    <row r="168" spans="1:10">
      <c r="A168" s="2" t="s">
        <v>328</v>
      </c>
      <c r="B168" s="3" t="s">
        <v>329</v>
      </c>
      <c r="C168" s="8">
        <v>114610</v>
      </c>
      <c r="D168" s="16">
        <v>566</v>
      </c>
      <c r="E168" s="8">
        <v>90692</v>
      </c>
      <c r="F168" s="8">
        <v>0</v>
      </c>
      <c r="G168" s="10">
        <v>4397</v>
      </c>
      <c r="H168" s="10">
        <v>2183</v>
      </c>
      <c r="I168" s="8">
        <v>68763</v>
      </c>
      <c r="J168" s="8">
        <f t="shared" si="4"/>
        <v>281211</v>
      </c>
    </row>
    <row r="169" spans="1:10">
      <c r="A169" s="2" t="s">
        <v>330</v>
      </c>
      <c r="B169" s="3" t="s">
        <v>331</v>
      </c>
      <c r="C169" s="8">
        <v>160636</v>
      </c>
      <c r="D169" s="16">
        <v>1201</v>
      </c>
      <c r="E169" s="8">
        <v>67558</v>
      </c>
      <c r="F169" s="8">
        <v>311642</v>
      </c>
      <c r="G169" s="10">
        <v>8391</v>
      </c>
      <c r="H169" s="10">
        <v>4484</v>
      </c>
      <c r="I169" s="8">
        <v>137655</v>
      </c>
      <c r="J169" s="8">
        <f t="shared" si="4"/>
        <v>691567</v>
      </c>
    </row>
    <row r="170" spans="1:10">
      <c r="A170" s="2" t="s">
        <v>332</v>
      </c>
      <c r="B170" s="3" t="s">
        <v>333</v>
      </c>
      <c r="C170" s="8">
        <v>120728</v>
      </c>
      <c r="D170" s="16">
        <v>532</v>
      </c>
      <c r="E170" s="8">
        <v>74250</v>
      </c>
      <c r="F170" s="8">
        <v>0</v>
      </c>
      <c r="G170" s="10">
        <v>3902</v>
      </c>
      <c r="H170" s="10">
        <v>2054</v>
      </c>
      <c r="I170" s="8">
        <v>64695</v>
      </c>
      <c r="J170" s="8">
        <f t="shared" si="4"/>
        <v>266161</v>
      </c>
    </row>
    <row r="171" spans="1:10">
      <c r="A171" s="2" t="s">
        <v>334</v>
      </c>
      <c r="B171" s="3" t="s">
        <v>335</v>
      </c>
      <c r="C171" s="8">
        <v>456910</v>
      </c>
      <c r="D171" s="16">
        <v>5184</v>
      </c>
      <c r="E171" s="8">
        <v>133264</v>
      </c>
      <c r="F171" s="8">
        <v>22186</v>
      </c>
      <c r="G171" s="10">
        <v>26877</v>
      </c>
      <c r="H171" s="10">
        <v>17133</v>
      </c>
      <c r="I171" s="8">
        <v>471795</v>
      </c>
      <c r="J171" s="8">
        <f t="shared" si="4"/>
        <v>1133349</v>
      </c>
    </row>
    <row r="172" spans="1:10">
      <c r="A172" s="2" t="s">
        <v>336</v>
      </c>
      <c r="B172" s="3" t="s">
        <v>337</v>
      </c>
      <c r="C172" s="8">
        <v>127928</v>
      </c>
      <c r="D172" s="16">
        <v>738</v>
      </c>
      <c r="E172" s="8">
        <v>54782</v>
      </c>
      <c r="F172" s="8">
        <v>0</v>
      </c>
      <c r="G172" s="10">
        <v>5528</v>
      </c>
      <c r="H172" s="10">
        <v>2846</v>
      </c>
      <c r="I172" s="8">
        <v>89657</v>
      </c>
      <c r="J172" s="8">
        <f t="shared" si="4"/>
        <v>281479</v>
      </c>
    </row>
    <row r="173" spans="1:10">
      <c r="A173" s="2" t="s">
        <v>338</v>
      </c>
      <c r="B173" s="3" t="s">
        <v>339</v>
      </c>
      <c r="C173" s="8">
        <v>90312</v>
      </c>
      <c r="D173" s="16">
        <v>344</v>
      </c>
      <c r="E173" s="8">
        <v>38140</v>
      </c>
      <c r="F173" s="8">
        <v>0</v>
      </c>
      <c r="G173" s="10">
        <v>2495</v>
      </c>
      <c r="H173" s="10">
        <v>1328</v>
      </c>
      <c r="I173" s="8">
        <v>41831</v>
      </c>
      <c r="J173" s="8">
        <f t="shared" si="4"/>
        <v>174450</v>
      </c>
    </row>
    <row r="174" spans="1:10">
      <c r="A174" s="2" t="s">
        <v>340</v>
      </c>
      <c r="B174" s="3" t="s">
        <v>341</v>
      </c>
      <c r="C174" s="8">
        <v>217678</v>
      </c>
      <c r="D174" s="16">
        <v>1298</v>
      </c>
      <c r="E174" s="8">
        <v>92532</v>
      </c>
      <c r="F174" s="8">
        <v>0</v>
      </c>
      <c r="G174" s="10">
        <v>10644</v>
      </c>
      <c r="H174" s="10">
        <v>5008</v>
      </c>
      <c r="I174" s="8">
        <v>157736</v>
      </c>
      <c r="J174" s="8">
        <f t="shared" si="4"/>
        <v>484896</v>
      </c>
    </row>
    <row r="175" spans="1:10">
      <c r="A175" s="2" t="s">
        <v>342</v>
      </c>
      <c r="B175" s="3" t="s">
        <v>343</v>
      </c>
      <c r="C175" s="8">
        <v>268678</v>
      </c>
      <c r="D175" s="19">
        <v>1510</v>
      </c>
      <c r="E175" s="8">
        <v>93820</v>
      </c>
      <c r="F175" s="8">
        <v>10642</v>
      </c>
      <c r="G175" s="10">
        <v>11114</v>
      </c>
      <c r="H175" s="10">
        <v>5487</v>
      </c>
      <c r="I175" s="8">
        <v>164800</v>
      </c>
      <c r="J175" s="8">
        <f t="shared" si="4"/>
        <v>556051</v>
      </c>
    </row>
    <row r="176" spans="1:10">
      <c r="A176" s="2" t="s">
        <v>344</v>
      </c>
      <c r="B176" s="3" t="s">
        <v>345</v>
      </c>
      <c r="C176" s="8">
        <v>710340</v>
      </c>
      <c r="D176" s="16">
        <v>7368</v>
      </c>
      <c r="E176" s="8">
        <v>242582</v>
      </c>
      <c r="F176" s="8">
        <v>87755</v>
      </c>
      <c r="G176" s="10">
        <v>57639</v>
      </c>
      <c r="H176" s="10">
        <v>26537</v>
      </c>
      <c r="I176" s="8">
        <v>791163</v>
      </c>
      <c r="J176" s="8">
        <f t="shared" si="4"/>
        <v>1923384</v>
      </c>
    </row>
    <row r="177" spans="1:10">
      <c r="A177" s="2" t="s">
        <v>346</v>
      </c>
      <c r="B177" s="3" t="s">
        <v>347</v>
      </c>
      <c r="C177" s="8">
        <v>44870</v>
      </c>
      <c r="D177" s="16">
        <v>151</v>
      </c>
      <c r="E177" s="8">
        <v>19872</v>
      </c>
      <c r="F177" s="8">
        <v>0</v>
      </c>
      <c r="G177" s="10">
        <v>1014</v>
      </c>
      <c r="H177" s="10">
        <v>585</v>
      </c>
      <c r="I177" s="8">
        <v>18411</v>
      </c>
      <c r="J177" s="8">
        <f t="shared" si="4"/>
        <v>84903</v>
      </c>
    </row>
    <row r="178" spans="1:10">
      <c r="A178" s="2" t="s">
        <v>348</v>
      </c>
      <c r="B178" s="3" t="s">
        <v>349</v>
      </c>
      <c r="C178" s="8">
        <v>109986</v>
      </c>
      <c r="D178" s="16">
        <v>681</v>
      </c>
      <c r="E178" s="8">
        <v>47246</v>
      </c>
      <c r="F178" s="8">
        <v>4452</v>
      </c>
      <c r="G178" s="10">
        <v>3792</v>
      </c>
      <c r="H178" s="10">
        <v>2305</v>
      </c>
      <c r="I178" s="8">
        <v>64952</v>
      </c>
      <c r="J178" s="8">
        <f t="shared" si="4"/>
        <v>233414</v>
      </c>
    </row>
    <row r="179" spans="1:10">
      <c r="A179" s="2" t="s">
        <v>350</v>
      </c>
      <c r="B179" s="3" t="s">
        <v>351</v>
      </c>
      <c r="C179" s="8">
        <v>165954</v>
      </c>
      <c r="D179" s="16">
        <v>1324</v>
      </c>
      <c r="E179" s="8">
        <v>83964</v>
      </c>
      <c r="F179" s="8">
        <v>0</v>
      </c>
      <c r="G179" s="10">
        <v>7871</v>
      </c>
      <c r="H179" s="10">
        <v>5110</v>
      </c>
      <c r="I179" s="8">
        <v>160947</v>
      </c>
      <c r="J179" s="8">
        <f t="shared" si="4"/>
        <v>425170</v>
      </c>
    </row>
    <row r="180" spans="1:10">
      <c r="A180" s="2" t="s">
        <v>352</v>
      </c>
      <c r="B180" s="3" t="s">
        <v>353</v>
      </c>
      <c r="C180" s="8">
        <v>121110</v>
      </c>
      <c r="D180" s="16">
        <v>619</v>
      </c>
      <c r="E180" s="8">
        <v>59982</v>
      </c>
      <c r="F180" s="8">
        <v>5657</v>
      </c>
      <c r="G180" s="10">
        <v>4459</v>
      </c>
      <c r="H180" s="10">
        <v>2362</v>
      </c>
      <c r="I180" s="8">
        <v>73815</v>
      </c>
      <c r="J180" s="8">
        <f t="shared" si="4"/>
        <v>268004</v>
      </c>
    </row>
    <row r="181" spans="1:10">
      <c r="A181" s="2" t="s">
        <v>354</v>
      </c>
      <c r="B181" s="3" t="s">
        <v>355</v>
      </c>
      <c r="C181" s="8">
        <v>211070</v>
      </c>
      <c r="D181" s="16">
        <v>989</v>
      </c>
      <c r="E181" s="8">
        <v>81482</v>
      </c>
      <c r="F181" s="8">
        <v>0</v>
      </c>
      <c r="G181" s="10">
        <v>7314</v>
      </c>
      <c r="H181" s="10">
        <v>3817</v>
      </c>
      <c r="I181" s="8">
        <v>120228</v>
      </c>
      <c r="J181" s="8">
        <f t="shared" si="4"/>
        <v>424900</v>
      </c>
    </row>
    <row r="182" spans="1:10">
      <c r="A182" s="2" t="s">
        <v>356</v>
      </c>
      <c r="B182" s="3" t="s">
        <v>357</v>
      </c>
      <c r="C182" s="8">
        <v>393656</v>
      </c>
      <c r="D182" s="16">
        <v>3326</v>
      </c>
      <c r="E182" s="8">
        <v>87298</v>
      </c>
      <c r="F182" s="8">
        <v>0</v>
      </c>
      <c r="G182" s="10">
        <v>23151</v>
      </c>
      <c r="H182" s="10">
        <v>12833</v>
      </c>
      <c r="I182" s="8">
        <v>404230</v>
      </c>
      <c r="J182" s="8">
        <f t="shared" si="4"/>
        <v>924494</v>
      </c>
    </row>
    <row r="183" spans="1:10">
      <c r="A183" s="2" t="s">
        <v>358</v>
      </c>
      <c r="B183" s="3" t="s">
        <v>359</v>
      </c>
      <c r="C183" s="8">
        <v>219170</v>
      </c>
      <c r="D183" s="16">
        <v>2215</v>
      </c>
      <c r="E183" s="8">
        <v>44502</v>
      </c>
      <c r="F183" s="8">
        <v>0</v>
      </c>
      <c r="G183" s="10">
        <v>13896</v>
      </c>
      <c r="H183" s="10">
        <v>8546</v>
      </c>
      <c r="I183" s="8">
        <v>269187</v>
      </c>
      <c r="J183" s="8">
        <f t="shared" si="4"/>
        <v>557516</v>
      </c>
    </row>
    <row r="184" spans="1:10">
      <c r="A184" s="2" t="s">
        <v>360</v>
      </c>
      <c r="B184" s="3" t="s">
        <v>361</v>
      </c>
      <c r="C184" s="8">
        <v>124130</v>
      </c>
      <c r="D184" s="16">
        <v>676</v>
      </c>
      <c r="E184" s="8">
        <v>61934</v>
      </c>
      <c r="F184" s="8">
        <v>6338</v>
      </c>
      <c r="G184" s="10">
        <v>3719</v>
      </c>
      <c r="H184" s="10">
        <v>2253</v>
      </c>
      <c r="I184" s="8">
        <v>62597</v>
      </c>
      <c r="J184" s="8">
        <f t="shared" si="4"/>
        <v>261647</v>
      </c>
    </row>
    <row r="185" spans="1:10">
      <c r="A185" s="2" t="s">
        <v>362</v>
      </c>
      <c r="B185" s="3" t="s">
        <v>363</v>
      </c>
      <c r="C185" s="8">
        <v>133836</v>
      </c>
      <c r="D185" s="16">
        <v>819</v>
      </c>
      <c r="E185" s="8">
        <v>49338</v>
      </c>
      <c r="F185" s="8">
        <v>0</v>
      </c>
      <c r="G185" s="10">
        <v>5806</v>
      </c>
      <c r="H185" s="10">
        <v>3160</v>
      </c>
      <c r="I185" s="8">
        <v>99548</v>
      </c>
      <c r="J185" s="8">
        <f t="shared" si="4"/>
        <v>292507</v>
      </c>
    </row>
    <row r="186" spans="1:10">
      <c r="A186" s="2" t="s">
        <v>364</v>
      </c>
      <c r="B186" s="3" t="s">
        <v>365</v>
      </c>
      <c r="C186" s="8">
        <v>79722</v>
      </c>
      <c r="D186" s="16">
        <v>274</v>
      </c>
      <c r="E186" s="8">
        <v>39958</v>
      </c>
      <c r="F186" s="8">
        <v>1068</v>
      </c>
      <c r="G186" s="10">
        <v>1034</v>
      </c>
      <c r="H186" s="10">
        <v>776</v>
      </c>
      <c r="I186" s="8">
        <v>17854</v>
      </c>
      <c r="J186" s="8">
        <f t="shared" si="4"/>
        <v>140686</v>
      </c>
    </row>
    <row r="187" spans="1:10">
      <c r="A187" s="2" t="s">
        <v>366</v>
      </c>
      <c r="B187" s="3" t="s">
        <v>367</v>
      </c>
      <c r="C187" s="8">
        <v>138056</v>
      </c>
      <c r="D187" s="16">
        <v>807</v>
      </c>
      <c r="E187" s="8">
        <v>49494</v>
      </c>
      <c r="F187" s="8">
        <v>0</v>
      </c>
      <c r="G187" s="10">
        <v>6136</v>
      </c>
      <c r="H187" s="10">
        <v>3116</v>
      </c>
      <c r="I187" s="8">
        <v>98135</v>
      </c>
      <c r="J187" s="8">
        <f t="shared" si="4"/>
        <v>295744</v>
      </c>
    </row>
    <row r="188" spans="1:10">
      <c r="A188" s="2" t="s">
        <v>368</v>
      </c>
      <c r="B188" s="3" t="s">
        <v>369</v>
      </c>
      <c r="C188" s="8">
        <v>120670</v>
      </c>
      <c r="D188" s="16">
        <v>691</v>
      </c>
      <c r="E188" s="8">
        <v>57216</v>
      </c>
      <c r="F188" s="8">
        <v>3505</v>
      </c>
      <c r="G188" s="10">
        <v>3715</v>
      </c>
      <c r="H188" s="10">
        <v>2267</v>
      </c>
      <c r="I188" s="8">
        <v>61955</v>
      </c>
      <c r="J188" s="8">
        <f t="shared" si="4"/>
        <v>250019</v>
      </c>
    </row>
    <row r="189" spans="1:10">
      <c r="A189" s="2" t="s">
        <v>370</v>
      </c>
      <c r="B189" s="3" t="s">
        <v>371</v>
      </c>
      <c r="C189" s="8">
        <v>11817800</v>
      </c>
      <c r="D189" s="16">
        <v>151728</v>
      </c>
      <c r="E189" s="8">
        <v>6054382</v>
      </c>
      <c r="F189" s="8">
        <v>435055</v>
      </c>
      <c r="G189" s="10">
        <v>347084</v>
      </c>
      <c r="H189" s="10">
        <v>371908</v>
      </c>
      <c r="I189" s="8">
        <v>6669356</v>
      </c>
      <c r="J189" s="8">
        <f t="shared" si="4"/>
        <v>25847313</v>
      </c>
    </row>
    <row r="190" spans="1:10">
      <c r="A190" s="2" t="s">
        <v>372</v>
      </c>
      <c r="B190" s="3" t="s">
        <v>373</v>
      </c>
      <c r="C190" s="8">
        <v>330946</v>
      </c>
      <c r="D190" s="16">
        <v>3058</v>
      </c>
      <c r="E190" s="8">
        <v>100174</v>
      </c>
      <c r="F190" s="8">
        <v>0</v>
      </c>
      <c r="G190" s="10">
        <v>21070</v>
      </c>
      <c r="H190" s="10">
        <v>11799</v>
      </c>
      <c r="I190" s="8">
        <v>371647</v>
      </c>
      <c r="J190" s="8">
        <f t="shared" si="4"/>
        <v>838694</v>
      </c>
    </row>
    <row r="191" spans="1:10">
      <c r="A191" s="2" t="s">
        <v>374</v>
      </c>
      <c r="B191" s="3" t="s">
        <v>375</v>
      </c>
      <c r="C191" s="8">
        <v>97734</v>
      </c>
      <c r="D191" s="16">
        <v>240</v>
      </c>
      <c r="E191" s="8">
        <v>52608</v>
      </c>
      <c r="F191" s="8">
        <v>1583</v>
      </c>
      <c r="G191" s="10">
        <v>1517</v>
      </c>
      <c r="H191" s="10">
        <v>867</v>
      </c>
      <c r="I191" s="8">
        <v>25903</v>
      </c>
      <c r="J191" s="8">
        <f t="shared" si="4"/>
        <v>180452</v>
      </c>
    </row>
    <row r="192" spans="1:10">
      <c r="A192" s="2" t="s">
        <v>376</v>
      </c>
      <c r="B192" s="3" t="s">
        <v>377</v>
      </c>
      <c r="C192" s="8">
        <v>147428</v>
      </c>
      <c r="D192" s="16">
        <v>1013</v>
      </c>
      <c r="E192" s="8">
        <v>50584</v>
      </c>
      <c r="F192" s="8">
        <v>13043</v>
      </c>
      <c r="G192" s="10">
        <v>6980</v>
      </c>
      <c r="H192" s="10">
        <v>3644</v>
      </c>
      <c r="I192" s="8">
        <v>108539</v>
      </c>
      <c r="J192" s="8">
        <f t="shared" si="4"/>
        <v>331231</v>
      </c>
    </row>
    <row r="193" spans="1:10">
      <c r="A193" s="2" t="s">
        <v>378</v>
      </c>
      <c r="B193" s="3" t="s">
        <v>379</v>
      </c>
      <c r="C193" s="8">
        <v>346930</v>
      </c>
      <c r="D193" s="16">
        <v>3345</v>
      </c>
      <c r="E193" s="8">
        <v>70058</v>
      </c>
      <c r="F193" s="8">
        <v>0</v>
      </c>
      <c r="G193" s="10">
        <v>24868</v>
      </c>
      <c r="H193" s="10">
        <v>12905</v>
      </c>
      <c r="I193" s="8">
        <v>406499</v>
      </c>
      <c r="J193" s="8">
        <f t="shared" si="4"/>
        <v>864605</v>
      </c>
    </row>
    <row r="194" spans="1:10">
      <c r="A194" s="2" t="s">
        <v>380</v>
      </c>
      <c r="B194" s="3" t="s">
        <v>381</v>
      </c>
      <c r="C194" s="8">
        <v>145848</v>
      </c>
      <c r="D194" s="16">
        <v>887</v>
      </c>
      <c r="E194" s="8">
        <v>43610</v>
      </c>
      <c r="F194" s="8">
        <v>0</v>
      </c>
      <c r="G194" s="10">
        <v>7289</v>
      </c>
      <c r="H194" s="10">
        <v>3421</v>
      </c>
      <c r="I194" s="8">
        <v>107769</v>
      </c>
      <c r="J194" s="8">
        <f t="shared" si="4"/>
        <v>308824</v>
      </c>
    </row>
    <row r="195" spans="1:10">
      <c r="A195" s="2" t="s">
        <v>382</v>
      </c>
      <c r="B195" s="3" t="s">
        <v>383</v>
      </c>
      <c r="C195" s="8">
        <v>809068</v>
      </c>
      <c r="D195" s="16">
        <v>7876</v>
      </c>
      <c r="E195" s="8">
        <v>149416</v>
      </c>
      <c r="F195" s="8">
        <v>0</v>
      </c>
      <c r="G195" s="10">
        <v>56750</v>
      </c>
      <c r="H195" s="10">
        <v>30389</v>
      </c>
      <c r="I195" s="8">
        <v>957205</v>
      </c>
      <c r="J195" s="8">
        <f t="shared" si="4"/>
        <v>2010704</v>
      </c>
    </row>
    <row r="196" spans="1:10">
      <c r="A196" s="2" t="s">
        <v>384</v>
      </c>
      <c r="B196" s="3" t="s">
        <v>385</v>
      </c>
      <c r="C196" s="8">
        <v>46448</v>
      </c>
      <c r="D196" s="16">
        <v>113</v>
      </c>
      <c r="E196" s="8">
        <v>22248</v>
      </c>
      <c r="F196" s="8">
        <v>0</v>
      </c>
      <c r="G196" s="10">
        <v>751</v>
      </c>
      <c r="H196" s="10">
        <v>435</v>
      </c>
      <c r="I196" s="8">
        <v>13701</v>
      </c>
      <c r="J196" s="8">
        <f t="shared" si="4"/>
        <v>83696</v>
      </c>
    </row>
    <row r="197" spans="1:10">
      <c r="A197" s="2" t="s">
        <v>386</v>
      </c>
      <c r="B197" s="3" t="s">
        <v>387</v>
      </c>
      <c r="C197" s="8">
        <v>109306</v>
      </c>
      <c r="D197" s="16">
        <v>771</v>
      </c>
      <c r="E197" s="8">
        <v>51980</v>
      </c>
      <c r="F197" s="8">
        <v>4783</v>
      </c>
      <c r="G197" s="10">
        <v>3168</v>
      </c>
      <c r="H197" s="10">
        <v>2395</v>
      </c>
      <c r="I197" s="8">
        <v>61741</v>
      </c>
      <c r="J197" s="8">
        <f t="shared" si="4"/>
        <v>234144</v>
      </c>
    </row>
    <row r="198" spans="1:10">
      <c r="A198" s="2" t="s">
        <v>388</v>
      </c>
      <c r="B198" s="3" t="s">
        <v>389</v>
      </c>
      <c r="C198" s="8">
        <v>123798</v>
      </c>
      <c r="D198" s="16">
        <v>897</v>
      </c>
      <c r="E198" s="8">
        <v>42560</v>
      </c>
      <c r="F198" s="8">
        <v>0</v>
      </c>
      <c r="G198" s="10">
        <v>6014</v>
      </c>
      <c r="H198" s="10">
        <v>3461</v>
      </c>
      <c r="I198" s="8">
        <v>109010</v>
      </c>
      <c r="J198" s="8">
        <f t="shared" si="4"/>
        <v>285740</v>
      </c>
    </row>
    <row r="199" spans="1:10">
      <c r="A199" s="2" t="s">
        <v>390</v>
      </c>
      <c r="B199" s="3" t="s">
        <v>391</v>
      </c>
      <c r="C199" s="8">
        <v>142526</v>
      </c>
      <c r="D199" s="16">
        <v>434</v>
      </c>
      <c r="E199" s="8">
        <v>58506</v>
      </c>
      <c r="F199" s="8">
        <v>0</v>
      </c>
      <c r="G199" s="10">
        <v>3002</v>
      </c>
      <c r="H199" s="10">
        <v>1673</v>
      </c>
      <c r="I199" s="8">
        <v>52707</v>
      </c>
      <c r="J199" s="8">
        <f t="shared" ref="J199:J262" si="5">SUM(C199:I199)</f>
        <v>258848</v>
      </c>
    </row>
    <row r="200" spans="1:10">
      <c r="A200" s="2" t="s">
        <v>392</v>
      </c>
      <c r="B200" s="3" t="s">
        <v>393</v>
      </c>
      <c r="C200" s="8">
        <v>155288</v>
      </c>
      <c r="D200" s="16">
        <v>1027</v>
      </c>
      <c r="E200" s="8">
        <v>65456</v>
      </c>
      <c r="F200" s="8">
        <v>4691</v>
      </c>
      <c r="G200" s="10">
        <v>3411</v>
      </c>
      <c r="H200" s="10">
        <v>2674</v>
      </c>
      <c r="I200" s="8">
        <v>53777</v>
      </c>
      <c r="J200" s="8">
        <f t="shared" si="5"/>
        <v>286324</v>
      </c>
    </row>
    <row r="201" spans="1:10">
      <c r="A201" s="2" t="s">
        <v>394</v>
      </c>
      <c r="B201" s="3" t="s">
        <v>395</v>
      </c>
      <c r="C201" s="8">
        <v>72210</v>
      </c>
      <c r="D201" s="16">
        <v>236</v>
      </c>
      <c r="E201" s="8">
        <v>36310</v>
      </c>
      <c r="F201" s="8">
        <v>1509</v>
      </c>
      <c r="G201" s="10">
        <v>932</v>
      </c>
      <c r="H201" s="10">
        <v>703</v>
      </c>
      <c r="I201" s="8">
        <v>17297</v>
      </c>
      <c r="J201" s="8">
        <f t="shared" si="5"/>
        <v>129197</v>
      </c>
    </row>
    <row r="202" spans="1:10">
      <c r="A202" s="2" t="s">
        <v>396</v>
      </c>
      <c r="B202" s="3" t="s">
        <v>397</v>
      </c>
      <c r="C202" s="8">
        <v>244090</v>
      </c>
      <c r="D202" s="16">
        <v>2427</v>
      </c>
      <c r="E202" s="8">
        <v>110388</v>
      </c>
      <c r="F202" s="8">
        <v>12251</v>
      </c>
      <c r="G202" s="10">
        <v>7502</v>
      </c>
      <c r="H202" s="10">
        <v>6381</v>
      </c>
      <c r="I202" s="8">
        <v>130461</v>
      </c>
      <c r="J202" s="8">
        <f t="shared" si="5"/>
        <v>513500</v>
      </c>
    </row>
    <row r="203" spans="1:10">
      <c r="A203" s="2" t="s">
        <v>398</v>
      </c>
      <c r="B203" s="3" t="s">
        <v>399</v>
      </c>
      <c r="C203" s="8">
        <v>1063968</v>
      </c>
      <c r="D203" s="16">
        <v>9914</v>
      </c>
      <c r="E203" s="8">
        <v>643988</v>
      </c>
      <c r="F203" s="8">
        <v>0</v>
      </c>
      <c r="G203" s="10">
        <v>74503</v>
      </c>
      <c r="H203" s="10">
        <v>38254</v>
      </c>
      <c r="I203" s="8">
        <v>1204942</v>
      </c>
      <c r="J203" s="8">
        <f t="shared" si="5"/>
        <v>3035569</v>
      </c>
    </row>
    <row r="204" spans="1:10">
      <c r="A204" s="2" t="s">
        <v>400</v>
      </c>
      <c r="B204" s="3" t="s">
        <v>401</v>
      </c>
      <c r="C204" s="8">
        <v>91652</v>
      </c>
      <c r="D204" s="16">
        <v>272</v>
      </c>
      <c r="E204" s="8">
        <v>42582</v>
      </c>
      <c r="F204" s="8">
        <v>755</v>
      </c>
      <c r="G204" s="10">
        <v>2002</v>
      </c>
      <c r="H204" s="10">
        <v>1003</v>
      </c>
      <c r="I204" s="8">
        <v>30528</v>
      </c>
      <c r="J204" s="8">
        <f t="shared" si="5"/>
        <v>168794</v>
      </c>
    </row>
    <row r="205" spans="1:10">
      <c r="A205" s="2" t="s">
        <v>402</v>
      </c>
      <c r="B205" s="3" t="s">
        <v>403</v>
      </c>
      <c r="C205" s="8">
        <v>202222</v>
      </c>
      <c r="D205" s="16">
        <v>1740</v>
      </c>
      <c r="E205" s="8">
        <v>58394</v>
      </c>
      <c r="F205" s="8">
        <v>12849</v>
      </c>
      <c r="G205" s="10">
        <v>10328</v>
      </c>
      <c r="H205" s="10">
        <v>5925</v>
      </c>
      <c r="I205" s="8">
        <v>168011</v>
      </c>
      <c r="J205" s="8">
        <f t="shared" si="5"/>
        <v>459469</v>
      </c>
    </row>
    <row r="206" spans="1:10">
      <c r="A206" s="2" t="s">
        <v>404</v>
      </c>
      <c r="B206" s="3" t="s">
        <v>405</v>
      </c>
      <c r="C206" s="8">
        <v>119160</v>
      </c>
      <c r="D206" s="16">
        <v>645</v>
      </c>
      <c r="E206" s="8">
        <v>37978</v>
      </c>
      <c r="F206" s="8">
        <v>0</v>
      </c>
      <c r="G206" s="10">
        <v>4860</v>
      </c>
      <c r="H206" s="10">
        <v>2490</v>
      </c>
      <c r="I206" s="8">
        <v>78439</v>
      </c>
      <c r="J206" s="8">
        <f t="shared" si="5"/>
        <v>243572</v>
      </c>
    </row>
    <row r="207" spans="1:10">
      <c r="A207" s="2" t="s">
        <v>406</v>
      </c>
      <c r="B207" s="3" t="s">
        <v>407</v>
      </c>
      <c r="C207" s="8">
        <v>223244</v>
      </c>
      <c r="D207" s="16">
        <v>1850</v>
      </c>
      <c r="E207" s="8">
        <v>77852</v>
      </c>
      <c r="F207" s="8">
        <v>5224</v>
      </c>
      <c r="G207" s="10">
        <v>12006</v>
      </c>
      <c r="H207" s="10">
        <v>6579</v>
      </c>
      <c r="I207" s="8">
        <v>194001</v>
      </c>
      <c r="J207" s="8">
        <f t="shared" si="5"/>
        <v>520756</v>
      </c>
    </row>
    <row r="208" spans="1:10">
      <c r="A208" s="2" t="s">
        <v>408</v>
      </c>
      <c r="B208" s="3" t="s">
        <v>409</v>
      </c>
      <c r="C208" s="8">
        <v>192076</v>
      </c>
      <c r="D208" s="16">
        <v>1157</v>
      </c>
      <c r="E208" s="8">
        <v>63010</v>
      </c>
      <c r="F208" s="8">
        <v>0</v>
      </c>
      <c r="G208" s="10">
        <v>9290</v>
      </c>
      <c r="H208" s="10">
        <v>4465</v>
      </c>
      <c r="I208" s="8">
        <v>140652</v>
      </c>
      <c r="J208" s="8">
        <f t="shared" si="5"/>
        <v>410650</v>
      </c>
    </row>
    <row r="209" spans="1:10">
      <c r="A209" s="2" t="s">
        <v>410</v>
      </c>
      <c r="B209" s="3" t="s">
        <v>411</v>
      </c>
      <c r="C209" s="8">
        <v>71548</v>
      </c>
      <c r="D209" s="16">
        <v>288</v>
      </c>
      <c r="E209" s="8">
        <v>38144</v>
      </c>
      <c r="F209" s="8">
        <v>176</v>
      </c>
      <c r="G209" s="10">
        <v>1709</v>
      </c>
      <c r="H209" s="10">
        <v>1031</v>
      </c>
      <c r="I209" s="8">
        <v>30613</v>
      </c>
      <c r="J209" s="8">
        <f t="shared" si="5"/>
        <v>143509</v>
      </c>
    </row>
    <row r="210" spans="1:10">
      <c r="A210" s="2" t="s">
        <v>412</v>
      </c>
      <c r="B210" s="3" t="s">
        <v>413</v>
      </c>
      <c r="C210" s="8">
        <v>683220</v>
      </c>
      <c r="D210" s="16">
        <v>6129</v>
      </c>
      <c r="E210" s="8">
        <v>273606</v>
      </c>
      <c r="F210" s="8">
        <v>0</v>
      </c>
      <c r="G210" s="10">
        <v>47384</v>
      </c>
      <c r="H210" s="10">
        <v>23650</v>
      </c>
      <c r="I210" s="8">
        <v>744921</v>
      </c>
      <c r="J210" s="8">
        <f t="shared" si="5"/>
        <v>1778910</v>
      </c>
    </row>
    <row r="211" spans="1:10">
      <c r="A211" s="2" t="s">
        <v>414</v>
      </c>
      <c r="B211" s="3" t="s">
        <v>415</v>
      </c>
      <c r="C211" s="8">
        <v>123134</v>
      </c>
      <c r="D211" s="16">
        <v>830</v>
      </c>
      <c r="E211" s="8">
        <v>39758</v>
      </c>
      <c r="F211" s="8">
        <v>0</v>
      </c>
      <c r="G211" s="10">
        <v>5796</v>
      </c>
      <c r="H211" s="10">
        <v>3204</v>
      </c>
      <c r="I211" s="8">
        <v>100918</v>
      </c>
      <c r="J211" s="8">
        <f t="shared" si="5"/>
        <v>273640</v>
      </c>
    </row>
    <row r="212" spans="1:10">
      <c r="A212" s="2" t="s">
        <v>416</v>
      </c>
      <c r="B212" s="3" t="s">
        <v>417</v>
      </c>
      <c r="C212" s="8">
        <v>704344</v>
      </c>
      <c r="D212" s="16">
        <v>7272</v>
      </c>
      <c r="E212" s="8">
        <v>204502</v>
      </c>
      <c r="F212" s="8">
        <v>116506</v>
      </c>
      <c r="G212" s="10">
        <v>50053</v>
      </c>
      <c r="H212" s="10">
        <v>25959</v>
      </c>
      <c r="I212" s="8">
        <v>732162</v>
      </c>
      <c r="J212" s="8">
        <f t="shared" si="5"/>
        <v>1840798</v>
      </c>
    </row>
    <row r="213" spans="1:10">
      <c r="A213" s="2" t="s">
        <v>418</v>
      </c>
      <c r="B213" s="3" t="s">
        <v>419</v>
      </c>
      <c r="C213" s="8">
        <v>351060</v>
      </c>
      <c r="D213" s="16">
        <v>2704</v>
      </c>
      <c r="E213" s="8">
        <v>84034</v>
      </c>
      <c r="F213" s="8">
        <v>24935</v>
      </c>
      <c r="G213" s="10">
        <v>20445</v>
      </c>
      <c r="H213" s="10">
        <v>10384</v>
      </c>
      <c r="I213" s="8">
        <v>325876</v>
      </c>
      <c r="J213" s="8">
        <f t="shared" si="5"/>
        <v>819438</v>
      </c>
    </row>
    <row r="214" spans="1:10">
      <c r="A214" s="2" t="s">
        <v>420</v>
      </c>
      <c r="B214" s="3" t="s">
        <v>421</v>
      </c>
      <c r="C214" s="8">
        <v>116450</v>
      </c>
      <c r="D214" s="16">
        <v>358</v>
      </c>
      <c r="E214" s="8">
        <v>60444</v>
      </c>
      <c r="F214" s="8">
        <v>2200</v>
      </c>
      <c r="G214" s="10">
        <v>1911</v>
      </c>
      <c r="H214" s="10">
        <v>1144</v>
      </c>
      <c r="I214" s="8">
        <v>30442</v>
      </c>
      <c r="J214" s="8">
        <f t="shared" si="5"/>
        <v>212949</v>
      </c>
    </row>
    <row r="215" spans="1:10">
      <c r="A215" s="2" t="s">
        <v>422</v>
      </c>
      <c r="B215" s="3" t="s">
        <v>423</v>
      </c>
      <c r="C215" s="8">
        <v>295794</v>
      </c>
      <c r="D215" s="16">
        <v>2375</v>
      </c>
      <c r="E215" s="8">
        <v>61882</v>
      </c>
      <c r="F215" s="8">
        <v>0</v>
      </c>
      <c r="G215" s="10">
        <v>17263</v>
      </c>
      <c r="H215" s="10">
        <v>9105</v>
      </c>
      <c r="I215" s="8">
        <v>285414</v>
      </c>
      <c r="J215" s="8">
        <f t="shared" si="5"/>
        <v>671833</v>
      </c>
    </row>
    <row r="216" spans="1:10">
      <c r="A216" s="2" t="s">
        <v>424</v>
      </c>
      <c r="B216" s="3" t="s">
        <v>425</v>
      </c>
      <c r="C216" s="8">
        <v>171130</v>
      </c>
      <c r="D216" s="16">
        <v>1116</v>
      </c>
      <c r="E216" s="8">
        <v>67082</v>
      </c>
      <c r="F216" s="8">
        <v>0</v>
      </c>
      <c r="G216" s="10">
        <v>8678</v>
      </c>
      <c r="H216" s="10">
        <v>4306</v>
      </c>
      <c r="I216" s="8">
        <v>135642</v>
      </c>
      <c r="J216" s="8">
        <f t="shared" si="5"/>
        <v>387954</v>
      </c>
    </row>
    <row r="217" spans="1:10">
      <c r="A217" s="2" t="s">
        <v>426</v>
      </c>
      <c r="B217" s="3" t="s">
        <v>427</v>
      </c>
      <c r="C217" s="8">
        <v>179050</v>
      </c>
      <c r="D217" s="16">
        <v>989</v>
      </c>
      <c r="E217" s="8">
        <v>54354</v>
      </c>
      <c r="F217" s="8">
        <v>0</v>
      </c>
      <c r="G217" s="10">
        <v>9281</v>
      </c>
      <c r="H217" s="10">
        <v>3816</v>
      </c>
      <c r="I217" s="8">
        <v>120185</v>
      </c>
      <c r="J217" s="8">
        <f t="shared" si="5"/>
        <v>367675</v>
      </c>
    </row>
    <row r="218" spans="1:10">
      <c r="A218" s="2" t="s">
        <v>428</v>
      </c>
      <c r="B218" s="3" t="s">
        <v>429</v>
      </c>
      <c r="C218" s="8">
        <v>226482</v>
      </c>
      <c r="D218" s="16">
        <v>1466</v>
      </c>
      <c r="E218" s="8">
        <v>89756</v>
      </c>
      <c r="F218" s="8">
        <v>9115</v>
      </c>
      <c r="G218" s="10">
        <v>9580</v>
      </c>
      <c r="H218" s="10">
        <v>5243</v>
      </c>
      <c r="I218" s="8">
        <v>155338</v>
      </c>
      <c r="J218" s="8">
        <f t="shared" si="5"/>
        <v>496980</v>
      </c>
    </row>
    <row r="219" spans="1:10">
      <c r="A219" s="2" t="s">
        <v>430</v>
      </c>
      <c r="B219" s="3" t="s">
        <v>431</v>
      </c>
      <c r="C219" s="8">
        <v>148820</v>
      </c>
      <c r="D219" s="16">
        <v>864</v>
      </c>
      <c r="E219" s="8">
        <v>43946</v>
      </c>
      <c r="F219" s="8">
        <v>0</v>
      </c>
      <c r="G219" s="10">
        <v>6256</v>
      </c>
      <c r="H219" s="10">
        <v>3226</v>
      </c>
      <c r="I219" s="8">
        <v>99034</v>
      </c>
      <c r="J219" s="8">
        <f t="shared" si="5"/>
        <v>302146</v>
      </c>
    </row>
    <row r="220" spans="1:10">
      <c r="A220" s="2" t="s">
        <v>432</v>
      </c>
      <c r="B220" s="3" t="s">
        <v>433</v>
      </c>
      <c r="C220" s="8">
        <v>77542</v>
      </c>
      <c r="D220" s="16">
        <v>560</v>
      </c>
      <c r="E220" s="8">
        <v>45750</v>
      </c>
      <c r="F220" s="8">
        <v>3045</v>
      </c>
      <c r="G220" s="10">
        <v>1772</v>
      </c>
      <c r="H220" s="10">
        <v>1519</v>
      </c>
      <c r="I220" s="8">
        <v>32711</v>
      </c>
      <c r="J220" s="8">
        <f t="shared" si="5"/>
        <v>162899</v>
      </c>
    </row>
    <row r="221" spans="1:10">
      <c r="A221" s="2" t="s">
        <v>434</v>
      </c>
      <c r="B221" s="3" t="s">
        <v>435</v>
      </c>
      <c r="C221" s="8">
        <v>124972</v>
      </c>
      <c r="D221" s="16">
        <v>927</v>
      </c>
      <c r="E221" s="8">
        <v>62806</v>
      </c>
      <c r="F221" s="8">
        <v>4811</v>
      </c>
      <c r="G221" s="10">
        <v>3376</v>
      </c>
      <c r="H221" s="10">
        <v>2567</v>
      </c>
      <c r="I221" s="8">
        <v>56988</v>
      </c>
      <c r="J221" s="8">
        <f t="shared" si="5"/>
        <v>256447</v>
      </c>
    </row>
    <row r="222" spans="1:10">
      <c r="A222" s="2" t="s">
        <v>436</v>
      </c>
      <c r="B222" s="3" t="s">
        <v>437</v>
      </c>
      <c r="C222" s="8">
        <v>213648</v>
      </c>
      <c r="D222" s="16">
        <v>1595</v>
      </c>
      <c r="E222" s="8">
        <v>59024</v>
      </c>
      <c r="F222" s="8">
        <v>0</v>
      </c>
      <c r="G222" s="10">
        <v>9628</v>
      </c>
      <c r="H222" s="10">
        <v>5315</v>
      </c>
      <c r="I222" s="8">
        <v>147545</v>
      </c>
      <c r="J222" s="8">
        <f t="shared" si="5"/>
        <v>436755</v>
      </c>
    </row>
    <row r="223" spans="1:10">
      <c r="A223" s="2" t="s">
        <v>438</v>
      </c>
      <c r="B223" s="3" t="s">
        <v>439</v>
      </c>
      <c r="C223" s="8">
        <v>94144</v>
      </c>
      <c r="D223" s="16">
        <v>275</v>
      </c>
      <c r="E223" s="8">
        <v>50324</v>
      </c>
      <c r="F223" s="8">
        <v>1234</v>
      </c>
      <c r="G223" s="10">
        <v>1649</v>
      </c>
      <c r="H223" s="10">
        <v>926</v>
      </c>
      <c r="I223" s="8">
        <v>25989</v>
      </c>
      <c r="J223" s="8">
        <f t="shared" si="5"/>
        <v>174541</v>
      </c>
    </row>
    <row r="224" spans="1:10">
      <c r="A224" s="2" t="s">
        <v>440</v>
      </c>
      <c r="B224" s="3" t="s">
        <v>441</v>
      </c>
      <c r="C224" s="8">
        <v>176776</v>
      </c>
      <c r="D224" s="16">
        <v>904</v>
      </c>
      <c r="E224" s="8">
        <v>74078</v>
      </c>
      <c r="F224" s="8">
        <v>0</v>
      </c>
      <c r="G224" s="10">
        <v>6726</v>
      </c>
      <c r="H224" s="10">
        <v>3487</v>
      </c>
      <c r="I224" s="8">
        <v>109824</v>
      </c>
      <c r="J224" s="8">
        <f t="shared" si="5"/>
        <v>371795</v>
      </c>
    </row>
    <row r="225" spans="1:10">
      <c r="A225" s="2" t="s">
        <v>442</v>
      </c>
      <c r="B225" s="3" t="s">
        <v>443</v>
      </c>
      <c r="C225" s="8">
        <v>179168</v>
      </c>
      <c r="D225" s="16">
        <v>977</v>
      </c>
      <c r="E225" s="8">
        <v>72036</v>
      </c>
      <c r="F225" s="8">
        <v>0</v>
      </c>
      <c r="G225" s="10">
        <v>6974</v>
      </c>
      <c r="H225" s="10">
        <v>3769</v>
      </c>
      <c r="I225" s="8">
        <v>118730</v>
      </c>
      <c r="J225" s="8">
        <f t="shared" si="5"/>
        <v>381654</v>
      </c>
    </row>
    <row r="226" spans="1:10">
      <c r="A226" s="2" t="s">
        <v>444</v>
      </c>
      <c r="B226" s="3" t="s">
        <v>445</v>
      </c>
      <c r="C226" s="8">
        <v>96898</v>
      </c>
      <c r="D226" s="16">
        <v>662</v>
      </c>
      <c r="E226" s="8">
        <v>51204</v>
      </c>
      <c r="F226" s="8">
        <v>4544</v>
      </c>
      <c r="G226" s="10">
        <v>3347</v>
      </c>
      <c r="H226" s="10">
        <v>2136</v>
      </c>
      <c r="I226" s="8">
        <v>57374</v>
      </c>
      <c r="J226" s="8">
        <f t="shared" si="5"/>
        <v>216165</v>
      </c>
    </row>
    <row r="227" spans="1:10">
      <c r="A227" s="2" t="s">
        <v>446</v>
      </c>
      <c r="B227" s="3" t="s">
        <v>447</v>
      </c>
      <c r="C227" s="8">
        <v>111252</v>
      </c>
      <c r="D227" s="16">
        <v>557</v>
      </c>
      <c r="E227" s="8">
        <v>47576</v>
      </c>
      <c r="F227" s="8">
        <v>10311</v>
      </c>
      <c r="G227" s="10">
        <v>3940</v>
      </c>
      <c r="H227" s="10">
        <v>2110</v>
      </c>
      <c r="I227" s="8">
        <v>65509</v>
      </c>
      <c r="J227" s="8">
        <f t="shared" si="5"/>
        <v>241255</v>
      </c>
    </row>
    <row r="228" spans="1:10">
      <c r="A228" s="2" t="s">
        <v>448</v>
      </c>
      <c r="B228" s="3" t="s">
        <v>449</v>
      </c>
      <c r="C228" s="8">
        <v>83342</v>
      </c>
      <c r="D228" s="16">
        <v>216</v>
      </c>
      <c r="E228" s="8">
        <v>69292</v>
      </c>
      <c r="F228" s="8">
        <v>1574</v>
      </c>
      <c r="G228" s="10">
        <v>1120</v>
      </c>
      <c r="H228" s="10">
        <v>708</v>
      </c>
      <c r="I228" s="8">
        <v>19353</v>
      </c>
      <c r="J228" s="8">
        <f t="shared" si="5"/>
        <v>175605</v>
      </c>
    </row>
    <row r="229" spans="1:10">
      <c r="A229" s="2" t="s">
        <v>450</v>
      </c>
      <c r="B229" s="3" t="s">
        <v>451</v>
      </c>
      <c r="C229" s="8">
        <v>63944</v>
      </c>
      <c r="D229" s="16">
        <v>241</v>
      </c>
      <c r="E229" s="8">
        <v>38054</v>
      </c>
      <c r="F229" s="8">
        <v>0</v>
      </c>
      <c r="G229" s="10">
        <v>1598</v>
      </c>
      <c r="H229" s="10">
        <v>930</v>
      </c>
      <c r="I229" s="8">
        <v>29286</v>
      </c>
      <c r="J229" s="8">
        <f t="shared" si="5"/>
        <v>134053</v>
      </c>
    </row>
    <row r="230" spans="1:10">
      <c r="A230" s="2" t="s">
        <v>452</v>
      </c>
      <c r="B230" s="3" t="s">
        <v>453</v>
      </c>
      <c r="C230" s="8">
        <v>263262</v>
      </c>
      <c r="D230" s="16">
        <v>2098</v>
      </c>
      <c r="E230" s="8">
        <v>62250</v>
      </c>
      <c r="F230" s="8">
        <v>0</v>
      </c>
      <c r="G230" s="10">
        <v>16510</v>
      </c>
      <c r="H230" s="10">
        <v>8095</v>
      </c>
      <c r="I230" s="8">
        <v>254972</v>
      </c>
      <c r="J230" s="8">
        <f t="shared" si="5"/>
        <v>607187</v>
      </c>
    </row>
    <row r="231" spans="1:10">
      <c r="A231" s="2" t="s">
        <v>454</v>
      </c>
      <c r="B231" s="3" t="s">
        <v>455</v>
      </c>
      <c r="C231" s="8">
        <v>143510</v>
      </c>
      <c r="D231" s="16">
        <v>1049</v>
      </c>
      <c r="E231" s="8">
        <v>102044</v>
      </c>
      <c r="F231" s="8">
        <v>6035</v>
      </c>
      <c r="G231" s="10">
        <v>6934</v>
      </c>
      <c r="H231" s="10">
        <v>3838</v>
      </c>
      <c r="I231" s="8">
        <v>115947</v>
      </c>
      <c r="J231" s="8">
        <f t="shared" si="5"/>
        <v>379357</v>
      </c>
    </row>
    <row r="232" spans="1:10">
      <c r="A232" s="2" t="s">
        <v>456</v>
      </c>
      <c r="B232" s="3" t="s">
        <v>457</v>
      </c>
      <c r="C232" s="8">
        <v>555322</v>
      </c>
      <c r="D232" s="16">
        <v>7761</v>
      </c>
      <c r="E232" s="8">
        <v>234664</v>
      </c>
      <c r="F232" s="8">
        <v>44895</v>
      </c>
      <c r="G232" s="10">
        <v>29103</v>
      </c>
      <c r="H232" s="10">
        <v>23479</v>
      </c>
      <c r="I232" s="8">
        <v>586757</v>
      </c>
      <c r="J232" s="8">
        <f t="shared" si="5"/>
        <v>1481981</v>
      </c>
    </row>
    <row r="233" spans="1:10">
      <c r="A233" s="2" t="s">
        <v>458</v>
      </c>
      <c r="B233" s="3" t="s">
        <v>459</v>
      </c>
      <c r="C233" s="8">
        <v>117228</v>
      </c>
      <c r="D233" s="16">
        <v>272</v>
      </c>
      <c r="E233" s="8">
        <v>55950</v>
      </c>
      <c r="F233" s="8">
        <v>0</v>
      </c>
      <c r="G233" s="10">
        <v>2094</v>
      </c>
      <c r="H233" s="10">
        <v>1048</v>
      </c>
      <c r="I233" s="8">
        <v>33011</v>
      </c>
      <c r="J233" s="8">
        <f t="shared" si="5"/>
        <v>209603</v>
      </c>
    </row>
    <row r="234" spans="1:10">
      <c r="A234" s="2" t="s">
        <v>460</v>
      </c>
      <c r="B234" s="3" t="s">
        <v>461</v>
      </c>
      <c r="C234" s="8">
        <v>304360</v>
      </c>
      <c r="D234" s="16">
        <v>2599</v>
      </c>
      <c r="E234" s="8">
        <v>75816</v>
      </c>
      <c r="F234" s="8">
        <v>85998</v>
      </c>
      <c r="G234" s="10">
        <v>20016</v>
      </c>
      <c r="H234" s="10">
        <v>9772</v>
      </c>
      <c r="I234" s="8">
        <v>301770</v>
      </c>
      <c r="J234" s="8">
        <f t="shared" si="5"/>
        <v>800331</v>
      </c>
    </row>
    <row r="235" spans="1:10">
      <c r="A235" s="2" t="s">
        <v>462</v>
      </c>
      <c r="B235" s="3" t="s">
        <v>463</v>
      </c>
      <c r="C235" s="8">
        <v>87778</v>
      </c>
      <c r="D235" s="16">
        <v>448</v>
      </c>
      <c r="E235" s="8">
        <v>38760</v>
      </c>
      <c r="F235" s="8">
        <v>8913</v>
      </c>
      <c r="G235" s="10">
        <v>2526</v>
      </c>
      <c r="H235" s="10">
        <v>1523</v>
      </c>
      <c r="I235" s="8">
        <v>43116</v>
      </c>
      <c r="J235" s="8">
        <f t="shared" si="5"/>
        <v>183064</v>
      </c>
    </row>
    <row r="236" spans="1:10">
      <c r="A236" s="2" t="s">
        <v>464</v>
      </c>
      <c r="B236" s="3" t="s">
        <v>465</v>
      </c>
      <c r="C236" s="8">
        <v>164300</v>
      </c>
      <c r="D236" s="16">
        <v>1066</v>
      </c>
      <c r="E236" s="8">
        <v>55040</v>
      </c>
      <c r="F236" s="8">
        <v>0</v>
      </c>
      <c r="G236" s="10">
        <v>8653</v>
      </c>
      <c r="H236" s="10">
        <v>4113</v>
      </c>
      <c r="I236" s="8">
        <v>129562</v>
      </c>
      <c r="J236" s="8">
        <f t="shared" si="5"/>
        <v>362734</v>
      </c>
    </row>
    <row r="237" spans="1:10">
      <c r="A237" s="2" t="s">
        <v>466</v>
      </c>
      <c r="B237" s="3" t="s">
        <v>467</v>
      </c>
      <c r="C237" s="8">
        <v>990146</v>
      </c>
      <c r="D237" s="16">
        <v>9027</v>
      </c>
      <c r="E237" s="8">
        <v>291596</v>
      </c>
      <c r="F237" s="8">
        <v>54211</v>
      </c>
      <c r="G237" s="10">
        <v>59496</v>
      </c>
      <c r="H237" s="10">
        <v>31640</v>
      </c>
      <c r="I237" s="8">
        <v>921154</v>
      </c>
      <c r="J237" s="8">
        <f t="shared" si="5"/>
        <v>2357270</v>
      </c>
    </row>
    <row r="238" spans="1:10">
      <c r="A238" s="2" t="s">
        <v>468</v>
      </c>
      <c r="B238" s="3" t="s">
        <v>469</v>
      </c>
      <c r="C238" s="8">
        <v>167488</v>
      </c>
      <c r="D238" s="16">
        <v>1337</v>
      </c>
      <c r="E238" s="8">
        <v>127514</v>
      </c>
      <c r="F238" s="8">
        <v>1316</v>
      </c>
      <c r="G238" s="10">
        <v>4749</v>
      </c>
      <c r="H238" s="10">
        <v>3567</v>
      </c>
      <c r="I238" s="8">
        <v>74714</v>
      </c>
      <c r="J238" s="8">
        <f t="shared" si="5"/>
        <v>380685</v>
      </c>
    </row>
    <row r="239" spans="1:10">
      <c r="A239" s="2" t="s">
        <v>470</v>
      </c>
      <c r="B239" s="3" t="s">
        <v>471</v>
      </c>
      <c r="C239" s="8">
        <v>319804</v>
      </c>
      <c r="D239" s="16">
        <v>2661</v>
      </c>
      <c r="E239" s="8">
        <v>68428</v>
      </c>
      <c r="F239" s="8">
        <v>0</v>
      </c>
      <c r="G239" s="10">
        <v>21528</v>
      </c>
      <c r="H239" s="10">
        <v>10268</v>
      </c>
      <c r="I239" s="8">
        <v>323435</v>
      </c>
      <c r="J239" s="8">
        <f t="shared" si="5"/>
        <v>746124</v>
      </c>
    </row>
    <row r="240" spans="1:10">
      <c r="A240" s="2" t="s">
        <v>472</v>
      </c>
      <c r="B240" s="3" t="s">
        <v>473</v>
      </c>
      <c r="C240" s="8">
        <v>228024</v>
      </c>
      <c r="D240" s="16">
        <v>1631</v>
      </c>
      <c r="E240" s="8">
        <v>95708</v>
      </c>
      <c r="F240" s="8">
        <v>11920</v>
      </c>
      <c r="G240" s="10">
        <v>9975</v>
      </c>
      <c r="H240" s="10">
        <v>5511</v>
      </c>
      <c r="I240" s="8">
        <v>155167</v>
      </c>
      <c r="J240" s="8">
        <f t="shared" si="5"/>
        <v>507936</v>
      </c>
    </row>
    <row r="241" spans="1:10">
      <c r="A241" s="2" t="s">
        <v>474</v>
      </c>
      <c r="B241" s="3" t="s">
        <v>475</v>
      </c>
      <c r="C241" s="8">
        <v>147870</v>
      </c>
      <c r="D241" s="16">
        <v>996</v>
      </c>
      <c r="E241" s="8">
        <v>81606</v>
      </c>
      <c r="F241" s="8">
        <v>5859</v>
      </c>
      <c r="G241" s="10">
        <v>4413</v>
      </c>
      <c r="H241" s="10">
        <v>2832</v>
      </c>
      <c r="I241" s="8">
        <v>65295</v>
      </c>
      <c r="J241" s="8">
        <f t="shared" si="5"/>
        <v>308871</v>
      </c>
    </row>
    <row r="242" spans="1:10">
      <c r="A242" s="2" t="s">
        <v>476</v>
      </c>
      <c r="B242" s="3" t="s">
        <v>477</v>
      </c>
      <c r="C242" s="8">
        <v>124058</v>
      </c>
      <c r="D242" s="16">
        <v>548</v>
      </c>
      <c r="E242" s="8">
        <v>54988</v>
      </c>
      <c r="F242" s="8">
        <v>0</v>
      </c>
      <c r="G242" s="10">
        <v>3694</v>
      </c>
      <c r="H242" s="10">
        <v>2116</v>
      </c>
      <c r="I242" s="8">
        <v>66665</v>
      </c>
      <c r="J242" s="8">
        <f t="shared" si="5"/>
        <v>252069</v>
      </c>
    </row>
    <row r="243" spans="1:10">
      <c r="A243" s="2" t="s">
        <v>478</v>
      </c>
      <c r="B243" s="3" t="s">
        <v>479</v>
      </c>
      <c r="C243" s="8">
        <v>111146</v>
      </c>
      <c r="D243" s="16">
        <v>287</v>
      </c>
      <c r="E243" s="8">
        <v>57600</v>
      </c>
      <c r="F243" s="8">
        <v>0</v>
      </c>
      <c r="G243" s="10">
        <v>2006</v>
      </c>
      <c r="H243" s="10">
        <v>1109</v>
      </c>
      <c r="I243" s="8">
        <v>34938</v>
      </c>
      <c r="J243" s="8">
        <f t="shared" si="5"/>
        <v>207086</v>
      </c>
    </row>
    <row r="244" spans="1:10">
      <c r="A244" s="2" t="s">
        <v>480</v>
      </c>
      <c r="B244" s="3" t="s">
        <v>481</v>
      </c>
      <c r="C244" s="8">
        <v>86778</v>
      </c>
      <c r="D244" s="16">
        <v>818</v>
      </c>
      <c r="E244" s="8">
        <v>37474</v>
      </c>
      <c r="F244" s="8">
        <v>2669</v>
      </c>
      <c r="G244" s="10">
        <v>2639</v>
      </c>
      <c r="H244" s="10">
        <v>2189</v>
      </c>
      <c r="I244" s="8">
        <v>46113</v>
      </c>
      <c r="J244" s="8">
        <f t="shared" si="5"/>
        <v>178680</v>
      </c>
    </row>
    <row r="245" spans="1:10">
      <c r="A245" s="2" t="s">
        <v>482</v>
      </c>
      <c r="B245" s="3" t="s">
        <v>483</v>
      </c>
      <c r="C245" s="8">
        <v>162346</v>
      </c>
      <c r="D245" s="16">
        <v>914</v>
      </c>
      <c r="E245" s="8">
        <v>55298</v>
      </c>
      <c r="F245" s="8">
        <v>0</v>
      </c>
      <c r="G245" s="10">
        <v>7227</v>
      </c>
      <c r="H245" s="10">
        <v>3422</v>
      </c>
      <c r="I245" s="8">
        <v>105328</v>
      </c>
      <c r="J245" s="8">
        <f t="shared" si="5"/>
        <v>334535</v>
      </c>
    </row>
    <row r="246" spans="1:10">
      <c r="A246" s="2" t="s">
        <v>484</v>
      </c>
      <c r="B246" s="3" t="s">
        <v>485</v>
      </c>
      <c r="C246" s="8">
        <v>104220</v>
      </c>
      <c r="D246" s="16">
        <v>605</v>
      </c>
      <c r="E246" s="8">
        <v>53680</v>
      </c>
      <c r="F246" s="8">
        <v>3910</v>
      </c>
      <c r="G246" s="10">
        <v>2754</v>
      </c>
      <c r="H246" s="10">
        <v>1842</v>
      </c>
      <c r="I246" s="8">
        <v>46413</v>
      </c>
      <c r="J246" s="8">
        <f t="shared" si="5"/>
        <v>213424</v>
      </c>
    </row>
    <row r="247" spans="1:10">
      <c r="A247" s="2" t="s">
        <v>486</v>
      </c>
      <c r="B247" s="3" t="s">
        <v>487</v>
      </c>
      <c r="C247" s="8">
        <v>477614</v>
      </c>
      <c r="D247" s="16">
        <v>4002</v>
      </c>
      <c r="E247" s="8">
        <v>80244</v>
      </c>
      <c r="F247" s="8">
        <v>0</v>
      </c>
      <c r="G247" s="10">
        <v>33559</v>
      </c>
      <c r="H247" s="10">
        <v>15443</v>
      </c>
      <c r="I247" s="8">
        <v>486438</v>
      </c>
      <c r="J247" s="8">
        <f t="shared" si="5"/>
        <v>1097300</v>
      </c>
    </row>
    <row r="248" spans="1:10">
      <c r="A248" s="2" t="s">
        <v>488</v>
      </c>
      <c r="B248" s="3" t="s">
        <v>489</v>
      </c>
      <c r="C248" s="8">
        <v>159502</v>
      </c>
      <c r="D248" s="16">
        <v>975</v>
      </c>
      <c r="E248" s="8">
        <v>85036</v>
      </c>
      <c r="F248" s="8">
        <v>5934</v>
      </c>
      <c r="G248" s="10">
        <v>4067</v>
      </c>
      <c r="H248" s="10">
        <v>2965</v>
      </c>
      <c r="I248" s="8">
        <v>74586</v>
      </c>
      <c r="J248" s="8">
        <f t="shared" si="5"/>
        <v>333065</v>
      </c>
    </row>
    <row r="249" spans="1:10">
      <c r="A249" s="2" t="s">
        <v>490</v>
      </c>
      <c r="B249" s="3" t="s">
        <v>491</v>
      </c>
      <c r="C249" s="8">
        <v>165550</v>
      </c>
      <c r="D249" s="16">
        <v>1293</v>
      </c>
      <c r="E249" s="8">
        <v>50936</v>
      </c>
      <c r="F249" s="8">
        <v>0</v>
      </c>
      <c r="G249" s="10">
        <v>8953</v>
      </c>
      <c r="H249" s="10">
        <v>4987</v>
      </c>
      <c r="I249" s="8">
        <v>157093</v>
      </c>
      <c r="J249" s="8">
        <f t="shared" si="5"/>
        <v>388812</v>
      </c>
    </row>
    <row r="250" spans="1:10">
      <c r="A250" s="2" t="s">
        <v>492</v>
      </c>
      <c r="B250" s="3" t="s">
        <v>493</v>
      </c>
      <c r="C250" s="8">
        <v>96898</v>
      </c>
      <c r="D250" s="16">
        <v>450</v>
      </c>
      <c r="E250" s="8">
        <v>35170</v>
      </c>
      <c r="F250" s="8">
        <v>0</v>
      </c>
      <c r="G250" s="10">
        <v>3263</v>
      </c>
      <c r="H250" s="10">
        <v>1736</v>
      </c>
      <c r="I250" s="8">
        <v>54676</v>
      </c>
      <c r="J250" s="8">
        <f t="shared" si="5"/>
        <v>192193</v>
      </c>
    </row>
    <row r="251" spans="1:10">
      <c r="A251" s="2" t="s">
        <v>494</v>
      </c>
      <c r="B251" s="3" t="s">
        <v>495</v>
      </c>
      <c r="C251" s="8">
        <v>84642</v>
      </c>
      <c r="D251" s="16">
        <v>224</v>
      </c>
      <c r="E251" s="8">
        <v>40600</v>
      </c>
      <c r="F251" s="8">
        <v>0</v>
      </c>
      <c r="G251" s="10">
        <v>1600</v>
      </c>
      <c r="H251" s="10">
        <v>853</v>
      </c>
      <c r="I251" s="8">
        <v>26546</v>
      </c>
      <c r="J251" s="8">
        <f t="shared" si="5"/>
        <v>154465</v>
      </c>
    </row>
    <row r="252" spans="1:10">
      <c r="A252" s="2" t="s">
        <v>496</v>
      </c>
      <c r="B252" s="3" t="s">
        <v>497</v>
      </c>
      <c r="C252" s="8">
        <v>167964</v>
      </c>
      <c r="D252" s="16">
        <v>3637</v>
      </c>
      <c r="E252" s="8">
        <v>56056</v>
      </c>
      <c r="F252" s="8">
        <v>4194</v>
      </c>
      <c r="G252" s="10">
        <v>3134</v>
      </c>
      <c r="H252" s="10">
        <v>7154</v>
      </c>
      <c r="I252" s="8">
        <v>62811</v>
      </c>
      <c r="J252" s="8">
        <f t="shared" si="5"/>
        <v>304950</v>
      </c>
    </row>
    <row r="253" spans="1:10">
      <c r="A253" s="2" t="s">
        <v>498</v>
      </c>
      <c r="B253" s="3" t="s">
        <v>499</v>
      </c>
      <c r="C253" s="8">
        <v>492324</v>
      </c>
      <c r="D253" s="16">
        <v>5021</v>
      </c>
      <c r="E253" s="8">
        <v>168390</v>
      </c>
      <c r="F253" s="8">
        <v>0</v>
      </c>
      <c r="G253" s="10">
        <v>42361</v>
      </c>
      <c r="H253" s="10">
        <v>19373</v>
      </c>
      <c r="I253" s="8">
        <v>610220</v>
      </c>
      <c r="J253" s="8">
        <f t="shared" si="5"/>
        <v>1337689</v>
      </c>
    </row>
    <row r="254" spans="1:10">
      <c r="A254" s="2" t="s">
        <v>500</v>
      </c>
      <c r="B254" s="3" t="s">
        <v>501</v>
      </c>
      <c r="C254" s="8">
        <v>170712</v>
      </c>
      <c r="D254" s="16">
        <v>1320</v>
      </c>
      <c r="E254" s="8">
        <v>83066</v>
      </c>
      <c r="F254" s="8">
        <v>4581</v>
      </c>
      <c r="G254" s="10">
        <v>9245</v>
      </c>
      <c r="H254" s="10">
        <v>4882</v>
      </c>
      <c r="I254" s="8">
        <v>148787</v>
      </c>
      <c r="J254" s="8">
        <f t="shared" si="5"/>
        <v>422593</v>
      </c>
    </row>
    <row r="255" spans="1:10">
      <c r="A255" s="2" t="s">
        <v>502</v>
      </c>
      <c r="B255" s="3" t="s">
        <v>503</v>
      </c>
      <c r="C255" s="8">
        <v>162710</v>
      </c>
      <c r="D255" s="16">
        <v>1277</v>
      </c>
      <c r="E255" s="8">
        <v>61746</v>
      </c>
      <c r="F255" s="8">
        <v>4056</v>
      </c>
      <c r="G255" s="10">
        <v>2827</v>
      </c>
      <c r="H255" s="10">
        <v>3028</v>
      </c>
      <c r="I255" s="8">
        <v>50566</v>
      </c>
      <c r="J255" s="8">
        <f t="shared" si="5"/>
        <v>286210</v>
      </c>
    </row>
    <row r="256" spans="1:10">
      <c r="A256" s="2" t="s">
        <v>504</v>
      </c>
      <c r="B256" s="3" t="s">
        <v>505</v>
      </c>
      <c r="C256" s="8">
        <v>129032</v>
      </c>
      <c r="D256" s="16">
        <v>555</v>
      </c>
      <c r="E256" s="8">
        <v>61428</v>
      </c>
      <c r="F256" s="8">
        <v>3689</v>
      </c>
      <c r="G256" s="10">
        <v>3171</v>
      </c>
      <c r="H256" s="10">
        <v>1834</v>
      </c>
      <c r="I256" s="8">
        <v>50523</v>
      </c>
      <c r="J256" s="8">
        <f t="shared" si="5"/>
        <v>250232</v>
      </c>
    </row>
    <row r="257" spans="1:10">
      <c r="A257" s="2" t="s">
        <v>506</v>
      </c>
      <c r="B257" s="3" t="s">
        <v>507</v>
      </c>
      <c r="C257" s="8">
        <v>137166</v>
      </c>
      <c r="D257" s="16">
        <v>745</v>
      </c>
      <c r="E257" s="8">
        <v>49846</v>
      </c>
      <c r="F257" s="8">
        <v>0</v>
      </c>
      <c r="G257" s="10">
        <v>5568</v>
      </c>
      <c r="H257" s="10">
        <v>2876</v>
      </c>
      <c r="I257" s="8">
        <v>90599</v>
      </c>
      <c r="J257" s="8">
        <f t="shared" si="5"/>
        <v>286800</v>
      </c>
    </row>
    <row r="258" spans="1:10">
      <c r="A258" s="2" t="s">
        <v>508</v>
      </c>
      <c r="B258" s="3" t="s">
        <v>509</v>
      </c>
      <c r="C258" s="8">
        <v>177780</v>
      </c>
      <c r="D258" s="16">
        <v>784</v>
      </c>
      <c r="E258" s="8">
        <v>70914</v>
      </c>
      <c r="F258" s="8">
        <v>0</v>
      </c>
      <c r="G258" s="10">
        <v>6310</v>
      </c>
      <c r="H258" s="10">
        <v>3026</v>
      </c>
      <c r="I258" s="8">
        <v>95309</v>
      </c>
      <c r="J258" s="8">
        <f t="shared" si="5"/>
        <v>354123</v>
      </c>
    </row>
    <row r="259" spans="1:10">
      <c r="A259" s="2" t="s">
        <v>510</v>
      </c>
      <c r="B259" s="3" t="s">
        <v>511</v>
      </c>
      <c r="C259" s="8">
        <v>195118</v>
      </c>
      <c r="D259" s="16">
        <v>1165</v>
      </c>
      <c r="E259" s="8">
        <v>84422</v>
      </c>
      <c r="F259" s="8">
        <v>0</v>
      </c>
      <c r="G259" s="10">
        <v>8980</v>
      </c>
      <c r="H259" s="10">
        <v>4497</v>
      </c>
      <c r="I259" s="8">
        <v>141637</v>
      </c>
      <c r="J259" s="8">
        <f t="shared" si="5"/>
        <v>435819</v>
      </c>
    </row>
    <row r="260" spans="1:10">
      <c r="A260" s="2" t="s">
        <v>512</v>
      </c>
      <c r="B260" s="3" t="s">
        <v>513</v>
      </c>
      <c r="C260" s="8">
        <v>145310</v>
      </c>
      <c r="D260" s="16">
        <v>1118</v>
      </c>
      <c r="E260" s="8">
        <v>46946</v>
      </c>
      <c r="F260" s="8">
        <v>0</v>
      </c>
      <c r="G260" s="10">
        <v>5844</v>
      </c>
      <c r="H260" s="10">
        <v>3469</v>
      </c>
      <c r="I260" s="8">
        <v>89315</v>
      </c>
      <c r="J260" s="8">
        <f t="shared" si="5"/>
        <v>292002</v>
      </c>
    </row>
    <row r="261" spans="1:10">
      <c r="A261" s="2" t="s">
        <v>514</v>
      </c>
      <c r="B261" s="3" t="s">
        <v>515</v>
      </c>
      <c r="C261" s="8">
        <v>76544</v>
      </c>
      <c r="D261" s="16">
        <v>160</v>
      </c>
      <c r="E261" s="8">
        <v>38388</v>
      </c>
      <c r="F261" s="8">
        <v>875</v>
      </c>
      <c r="G261" s="10">
        <v>572</v>
      </c>
      <c r="H261" s="10">
        <v>447</v>
      </c>
      <c r="I261" s="8">
        <v>10019</v>
      </c>
      <c r="J261" s="8">
        <f t="shared" si="5"/>
        <v>127005</v>
      </c>
    </row>
    <row r="262" spans="1:10">
      <c r="A262" s="2" t="s">
        <v>516</v>
      </c>
      <c r="B262" s="3" t="s">
        <v>517</v>
      </c>
      <c r="C262" s="8">
        <v>113102</v>
      </c>
      <c r="D262" s="16">
        <v>390</v>
      </c>
      <c r="E262" s="8">
        <v>52444</v>
      </c>
      <c r="F262" s="8">
        <v>3570</v>
      </c>
      <c r="G262" s="10">
        <v>2925</v>
      </c>
      <c r="H262" s="10">
        <v>1493</v>
      </c>
      <c r="I262" s="8">
        <v>46712</v>
      </c>
      <c r="J262" s="8">
        <f t="shared" si="5"/>
        <v>220636</v>
      </c>
    </row>
    <row r="263" spans="1:10">
      <c r="A263" s="2" t="s">
        <v>518</v>
      </c>
      <c r="B263" s="3" t="s">
        <v>519</v>
      </c>
      <c r="C263" s="8">
        <v>89092</v>
      </c>
      <c r="D263" s="16">
        <v>385</v>
      </c>
      <c r="E263" s="8">
        <v>46758</v>
      </c>
      <c r="F263" s="8">
        <v>1703</v>
      </c>
      <c r="G263" s="10">
        <v>1855</v>
      </c>
      <c r="H263" s="10">
        <v>1215</v>
      </c>
      <c r="I263" s="8">
        <v>31855</v>
      </c>
      <c r="J263" s="8">
        <f t="shared" ref="J263:J326" si="6">SUM(C263:I263)</f>
        <v>172863</v>
      </c>
    </row>
    <row r="264" spans="1:10">
      <c r="A264" s="2" t="s">
        <v>520</v>
      </c>
      <c r="B264" s="3" t="s">
        <v>521</v>
      </c>
      <c r="C264" s="8">
        <v>175802</v>
      </c>
      <c r="D264" s="16">
        <v>1059</v>
      </c>
      <c r="E264" s="8">
        <v>101416</v>
      </c>
      <c r="F264" s="8">
        <v>11875</v>
      </c>
      <c r="G264" s="10">
        <v>6878</v>
      </c>
      <c r="H264" s="10">
        <v>3666</v>
      </c>
      <c r="I264" s="8">
        <v>105542</v>
      </c>
      <c r="J264" s="8">
        <f t="shared" si="6"/>
        <v>406238</v>
      </c>
    </row>
    <row r="265" spans="1:10">
      <c r="A265" s="2" t="s">
        <v>522</v>
      </c>
      <c r="B265" s="3" t="s">
        <v>523</v>
      </c>
      <c r="C265" s="8">
        <v>139628</v>
      </c>
      <c r="D265" s="16">
        <v>924</v>
      </c>
      <c r="E265" s="8">
        <v>46106</v>
      </c>
      <c r="F265" s="8">
        <v>6715</v>
      </c>
      <c r="G265" s="10">
        <v>6540</v>
      </c>
      <c r="H265" s="10">
        <v>3460</v>
      </c>
      <c r="I265" s="8">
        <v>106527</v>
      </c>
      <c r="J265" s="8">
        <f t="shared" si="6"/>
        <v>309900</v>
      </c>
    </row>
    <row r="266" spans="1:10">
      <c r="A266" s="2" t="s">
        <v>524</v>
      </c>
      <c r="B266" s="3" t="s">
        <v>525</v>
      </c>
      <c r="C266" s="8">
        <v>295502</v>
      </c>
      <c r="D266" s="16">
        <v>2552</v>
      </c>
      <c r="E266" s="8">
        <v>288258</v>
      </c>
      <c r="F266" s="8">
        <v>0</v>
      </c>
      <c r="G266" s="10">
        <v>19525</v>
      </c>
      <c r="H266" s="10">
        <v>9847</v>
      </c>
      <c r="I266" s="8">
        <v>310162</v>
      </c>
      <c r="J266" s="8">
        <f t="shared" si="6"/>
        <v>925846</v>
      </c>
    </row>
    <row r="267" spans="1:10">
      <c r="A267" s="2" t="s">
        <v>526</v>
      </c>
      <c r="B267" s="3" t="s">
        <v>527</v>
      </c>
      <c r="C267" s="8">
        <v>80542</v>
      </c>
      <c r="D267" s="16">
        <v>900</v>
      </c>
      <c r="E267" s="8">
        <v>28646</v>
      </c>
      <c r="F267" s="8">
        <v>3450</v>
      </c>
      <c r="G267" s="10">
        <v>2476</v>
      </c>
      <c r="H267" s="10">
        <v>2299</v>
      </c>
      <c r="I267" s="8">
        <v>44657</v>
      </c>
      <c r="J267" s="8">
        <f t="shared" si="6"/>
        <v>162970</v>
      </c>
    </row>
    <row r="268" spans="1:10">
      <c r="A268" s="2" t="s">
        <v>528</v>
      </c>
      <c r="B268" s="3" t="s">
        <v>529</v>
      </c>
      <c r="C268" s="8">
        <v>207402</v>
      </c>
      <c r="D268" s="16">
        <v>1484</v>
      </c>
      <c r="E268" s="8">
        <v>84966</v>
      </c>
      <c r="F268" s="8">
        <v>15176</v>
      </c>
      <c r="G268" s="10">
        <v>10160</v>
      </c>
      <c r="H268" s="10">
        <v>5160</v>
      </c>
      <c r="I268" s="8">
        <v>149129</v>
      </c>
      <c r="J268" s="8">
        <f t="shared" si="6"/>
        <v>473477</v>
      </c>
    </row>
    <row r="269" spans="1:10">
      <c r="A269" s="2" t="s">
        <v>530</v>
      </c>
      <c r="B269" s="3" t="s">
        <v>531</v>
      </c>
      <c r="C269" s="8">
        <v>150166</v>
      </c>
      <c r="D269" s="16">
        <v>822</v>
      </c>
      <c r="E269" s="8">
        <v>87776</v>
      </c>
      <c r="F269" s="8">
        <v>0</v>
      </c>
      <c r="G269" s="10">
        <v>6129</v>
      </c>
      <c r="H269" s="10">
        <v>3125</v>
      </c>
      <c r="I269" s="8">
        <v>97364</v>
      </c>
      <c r="J269" s="8">
        <f t="shared" si="6"/>
        <v>345382</v>
      </c>
    </row>
    <row r="270" spans="1:10">
      <c r="A270" s="2" t="s">
        <v>532</v>
      </c>
      <c r="B270" s="3" t="s">
        <v>533</v>
      </c>
      <c r="C270" s="8">
        <v>296510</v>
      </c>
      <c r="D270" s="16">
        <v>2328</v>
      </c>
      <c r="E270" s="8">
        <v>60506</v>
      </c>
      <c r="F270" s="8">
        <v>0</v>
      </c>
      <c r="G270" s="10">
        <v>17564</v>
      </c>
      <c r="H270" s="10">
        <v>8982</v>
      </c>
      <c r="I270" s="8">
        <v>282931</v>
      </c>
      <c r="J270" s="8">
        <f t="shared" si="6"/>
        <v>668821</v>
      </c>
    </row>
    <row r="271" spans="1:10">
      <c r="A271" s="2" t="s">
        <v>534</v>
      </c>
      <c r="B271" s="3" t="s">
        <v>535</v>
      </c>
      <c r="C271" s="8">
        <v>367726</v>
      </c>
      <c r="D271" s="16">
        <v>3893</v>
      </c>
      <c r="E271" s="8">
        <v>573092</v>
      </c>
      <c r="F271" s="8">
        <v>13346</v>
      </c>
      <c r="G271" s="10">
        <v>22548</v>
      </c>
      <c r="H271" s="10">
        <v>13026</v>
      </c>
      <c r="I271" s="8">
        <v>363126</v>
      </c>
      <c r="J271" s="8">
        <f t="shared" si="6"/>
        <v>1356757</v>
      </c>
    </row>
    <row r="272" spans="1:10">
      <c r="A272" s="2" t="s">
        <v>536</v>
      </c>
      <c r="B272" s="3" t="s">
        <v>537</v>
      </c>
      <c r="C272" s="8">
        <v>65752</v>
      </c>
      <c r="D272" s="16">
        <v>157</v>
      </c>
      <c r="E272" s="8">
        <v>34760</v>
      </c>
      <c r="F272" s="8">
        <v>2006</v>
      </c>
      <c r="G272" s="10">
        <v>678</v>
      </c>
      <c r="H272" s="10">
        <v>488</v>
      </c>
      <c r="I272" s="8">
        <v>12588</v>
      </c>
      <c r="J272" s="8">
        <f t="shared" si="6"/>
        <v>116429</v>
      </c>
    </row>
    <row r="273" spans="1:10">
      <c r="A273" s="2" t="s">
        <v>538</v>
      </c>
      <c r="B273" s="3" t="s">
        <v>539</v>
      </c>
      <c r="C273" s="8">
        <v>97992</v>
      </c>
      <c r="D273" s="16">
        <v>694</v>
      </c>
      <c r="E273" s="8">
        <v>45284</v>
      </c>
      <c r="F273" s="8">
        <v>1206</v>
      </c>
      <c r="G273" s="10">
        <v>2266</v>
      </c>
      <c r="H273" s="10">
        <v>1859</v>
      </c>
      <c r="I273" s="8">
        <v>39219</v>
      </c>
      <c r="J273" s="8">
        <f t="shared" si="6"/>
        <v>188520</v>
      </c>
    </row>
    <row r="274" spans="1:10">
      <c r="A274" s="2" t="s">
        <v>540</v>
      </c>
      <c r="B274" s="3" t="s">
        <v>541</v>
      </c>
      <c r="C274" s="8">
        <v>303076</v>
      </c>
      <c r="D274" s="16">
        <v>1592</v>
      </c>
      <c r="E274" s="8">
        <v>227772</v>
      </c>
      <c r="F274" s="8">
        <v>5704</v>
      </c>
      <c r="G274" s="10">
        <v>9998</v>
      </c>
      <c r="H274" s="10">
        <v>5838</v>
      </c>
      <c r="I274" s="8">
        <v>176703</v>
      </c>
      <c r="J274" s="8">
        <f t="shared" si="6"/>
        <v>730683</v>
      </c>
    </row>
    <row r="275" spans="1:10">
      <c r="A275" s="2" t="s">
        <v>542</v>
      </c>
      <c r="B275" s="3" t="s">
        <v>543</v>
      </c>
      <c r="C275" s="8">
        <v>115718</v>
      </c>
      <c r="D275" s="16">
        <v>493</v>
      </c>
      <c r="E275" s="8">
        <v>55044</v>
      </c>
      <c r="F275" s="8">
        <v>0</v>
      </c>
      <c r="G275" s="10">
        <v>3962</v>
      </c>
      <c r="H275" s="10">
        <v>1902</v>
      </c>
      <c r="I275" s="8">
        <v>59900</v>
      </c>
      <c r="J275" s="8">
        <f t="shared" si="6"/>
        <v>237019</v>
      </c>
    </row>
    <row r="276" spans="1:10">
      <c r="A276" s="2" t="s">
        <v>544</v>
      </c>
      <c r="B276" s="3" t="s">
        <v>545</v>
      </c>
      <c r="C276" s="8">
        <v>161834</v>
      </c>
      <c r="D276" s="16">
        <v>1191</v>
      </c>
      <c r="E276" s="8">
        <v>48584</v>
      </c>
      <c r="F276" s="8">
        <v>0</v>
      </c>
      <c r="G276" s="10">
        <v>9136</v>
      </c>
      <c r="H276" s="10">
        <v>4490</v>
      </c>
      <c r="I276" s="8">
        <v>138939</v>
      </c>
      <c r="J276" s="8">
        <f t="shared" si="6"/>
        <v>364174</v>
      </c>
    </row>
    <row r="277" spans="1:10">
      <c r="A277" s="2" t="s">
        <v>546</v>
      </c>
      <c r="B277" s="3" t="s">
        <v>547</v>
      </c>
      <c r="C277" s="8">
        <v>255758</v>
      </c>
      <c r="D277" s="16">
        <v>2926</v>
      </c>
      <c r="E277" s="8">
        <v>64416</v>
      </c>
      <c r="F277" s="8">
        <v>4333</v>
      </c>
      <c r="G277" s="10">
        <v>15493</v>
      </c>
      <c r="H277" s="10">
        <v>9625</v>
      </c>
      <c r="I277" s="8">
        <v>263792</v>
      </c>
      <c r="J277" s="8">
        <f t="shared" si="6"/>
        <v>616343</v>
      </c>
    </row>
    <row r="278" spans="1:10">
      <c r="A278" s="2" t="s">
        <v>548</v>
      </c>
      <c r="B278" s="3" t="s">
        <v>549</v>
      </c>
      <c r="C278" s="8">
        <v>186490</v>
      </c>
      <c r="D278" s="16">
        <v>1422</v>
      </c>
      <c r="E278" s="8">
        <v>77172</v>
      </c>
      <c r="F278" s="8">
        <v>11746</v>
      </c>
      <c r="G278" s="10">
        <v>9927</v>
      </c>
      <c r="H278" s="10">
        <v>5068</v>
      </c>
      <c r="I278" s="8">
        <v>149729</v>
      </c>
      <c r="J278" s="8">
        <f t="shared" si="6"/>
        <v>441554</v>
      </c>
    </row>
    <row r="279" spans="1:10">
      <c r="A279" s="2" t="s">
        <v>550</v>
      </c>
      <c r="B279" s="3" t="s">
        <v>551</v>
      </c>
      <c r="C279" s="8">
        <v>120630</v>
      </c>
      <c r="D279" s="16">
        <v>457</v>
      </c>
      <c r="E279" s="8">
        <v>50032</v>
      </c>
      <c r="F279" s="8">
        <v>0</v>
      </c>
      <c r="G279" s="10">
        <v>3685</v>
      </c>
      <c r="H279" s="10">
        <v>1762</v>
      </c>
      <c r="I279" s="8">
        <v>55490</v>
      </c>
      <c r="J279" s="8">
        <f t="shared" si="6"/>
        <v>232056</v>
      </c>
    </row>
    <row r="280" spans="1:10">
      <c r="A280" s="2" t="s">
        <v>552</v>
      </c>
      <c r="B280" s="3" t="s">
        <v>553</v>
      </c>
      <c r="C280" s="8">
        <v>283968</v>
      </c>
      <c r="D280" s="16">
        <v>2698</v>
      </c>
      <c r="E280" s="8">
        <v>65298</v>
      </c>
      <c r="F280" s="8">
        <v>0</v>
      </c>
      <c r="G280" s="10">
        <v>19397</v>
      </c>
      <c r="H280" s="10">
        <v>10127</v>
      </c>
      <c r="I280" s="8">
        <v>312260</v>
      </c>
      <c r="J280" s="8">
        <f t="shared" si="6"/>
        <v>693748</v>
      </c>
    </row>
    <row r="281" spans="1:10">
      <c r="A281" s="2" t="s">
        <v>554</v>
      </c>
      <c r="B281" s="3" t="s">
        <v>555</v>
      </c>
      <c r="C281" s="8">
        <v>127690</v>
      </c>
      <c r="D281" s="16">
        <v>282</v>
      </c>
      <c r="E281" s="8">
        <v>72714</v>
      </c>
      <c r="F281" s="8">
        <v>0</v>
      </c>
      <c r="G281" s="10">
        <v>2242</v>
      </c>
      <c r="H281" s="10">
        <v>1089</v>
      </c>
      <c r="I281" s="8">
        <v>34296</v>
      </c>
      <c r="J281" s="8">
        <f t="shared" si="6"/>
        <v>238313</v>
      </c>
    </row>
    <row r="282" spans="1:10">
      <c r="A282" s="2" t="s">
        <v>556</v>
      </c>
      <c r="B282" s="3" t="s">
        <v>557</v>
      </c>
      <c r="C282" s="8">
        <v>642266</v>
      </c>
      <c r="D282" s="16">
        <v>5516</v>
      </c>
      <c r="E282" s="8">
        <v>250210</v>
      </c>
      <c r="F282" s="8">
        <v>38685</v>
      </c>
      <c r="G282" s="10">
        <v>35013</v>
      </c>
      <c r="H282" s="10">
        <v>18851</v>
      </c>
      <c r="I282" s="8">
        <v>536276</v>
      </c>
      <c r="J282" s="8">
        <f t="shared" si="6"/>
        <v>1526817</v>
      </c>
    </row>
    <row r="283" spans="1:10">
      <c r="A283" s="2" t="s">
        <v>558</v>
      </c>
      <c r="B283" s="3" t="s">
        <v>559</v>
      </c>
      <c r="C283" s="8">
        <v>1334964</v>
      </c>
      <c r="D283" s="16">
        <v>14728</v>
      </c>
      <c r="E283" s="8">
        <v>565360</v>
      </c>
      <c r="F283" s="8">
        <v>86108</v>
      </c>
      <c r="G283" s="10">
        <v>96465</v>
      </c>
      <c r="H283" s="10">
        <v>52758</v>
      </c>
      <c r="I283" s="8">
        <v>1565542</v>
      </c>
      <c r="J283" s="8">
        <f t="shared" si="6"/>
        <v>3715925</v>
      </c>
    </row>
    <row r="284" spans="1:10">
      <c r="A284" s="2" t="s">
        <v>560</v>
      </c>
      <c r="B284" s="3" t="s">
        <v>561</v>
      </c>
      <c r="C284" s="8">
        <v>164754</v>
      </c>
      <c r="D284" s="16">
        <v>1104</v>
      </c>
      <c r="E284" s="8">
        <v>72596</v>
      </c>
      <c r="F284" s="8">
        <v>10853</v>
      </c>
      <c r="G284" s="10">
        <v>7526</v>
      </c>
      <c r="H284" s="10">
        <v>4087</v>
      </c>
      <c r="I284" s="8">
        <v>124638</v>
      </c>
      <c r="J284" s="8">
        <f t="shared" si="6"/>
        <v>385558</v>
      </c>
    </row>
    <row r="285" spans="1:10">
      <c r="A285" s="2" t="s">
        <v>562</v>
      </c>
      <c r="B285" s="3" t="s">
        <v>563</v>
      </c>
      <c r="C285" s="8">
        <v>170120</v>
      </c>
      <c r="D285" s="16">
        <v>1142</v>
      </c>
      <c r="E285" s="8">
        <v>74782</v>
      </c>
      <c r="F285" s="8">
        <v>11516</v>
      </c>
      <c r="G285" s="10">
        <v>5761</v>
      </c>
      <c r="H285" s="10">
        <v>3748</v>
      </c>
      <c r="I285" s="8">
        <v>102502</v>
      </c>
      <c r="J285" s="8">
        <f t="shared" si="6"/>
        <v>369571</v>
      </c>
    </row>
    <row r="286" spans="1:10">
      <c r="A286" s="2" t="s">
        <v>564</v>
      </c>
      <c r="B286" s="3" t="s">
        <v>565</v>
      </c>
      <c r="C286" s="8">
        <v>73946</v>
      </c>
      <c r="D286" s="16">
        <v>476</v>
      </c>
      <c r="E286" s="8">
        <v>31120</v>
      </c>
      <c r="F286" s="8">
        <v>1178</v>
      </c>
      <c r="G286" s="10">
        <v>723</v>
      </c>
      <c r="H286" s="10">
        <v>1026</v>
      </c>
      <c r="I286" s="8">
        <v>13187</v>
      </c>
      <c r="J286" s="8">
        <f t="shared" si="6"/>
        <v>121656</v>
      </c>
    </row>
    <row r="287" spans="1:10">
      <c r="A287" s="2" t="s">
        <v>566</v>
      </c>
      <c r="B287" s="3" t="s">
        <v>567</v>
      </c>
      <c r="C287" s="8">
        <v>90940</v>
      </c>
      <c r="D287" s="16">
        <v>290</v>
      </c>
      <c r="E287" s="8">
        <v>34726</v>
      </c>
      <c r="F287" s="8">
        <v>0</v>
      </c>
      <c r="G287" s="10">
        <v>2075</v>
      </c>
      <c r="H287" s="10">
        <v>1096</v>
      </c>
      <c r="I287" s="8">
        <v>33996</v>
      </c>
      <c r="J287" s="8">
        <f t="shared" si="6"/>
        <v>163123</v>
      </c>
    </row>
    <row r="288" spans="1:10">
      <c r="A288" s="2" t="s">
        <v>568</v>
      </c>
      <c r="B288" s="3" t="s">
        <v>569</v>
      </c>
      <c r="C288" s="8">
        <v>101942</v>
      </c>
      <c r="D288" s="16">
        <v>839</v>
      </c>
      <c r="E288" s="8">
        <v>55556</v>
      </c>
      <c r="F288" s="8">
        <v>3413</v>
      </c>
      <c r="G288" s="10">
        <v>2585</v>
      </c>
      <c r="H288" s="10">
        <v>2197</v>
      </c>
      <c r="I288" s="8">
        <v>44614</v>
      </c>
      <c r="J288" s="8">
        <f t="shared" si="6"/>
        <v>211146</v>
      </c>
    </row>
    <row r="289" spans="1:10">
      <c r="A289" s="2" t="s">
        <v>570</v>
      </c>
      <c r="B289" s="3" t="s">
        <v>571</v>
      </c>
      <c r="C289" s="8">
        <v>331126</v>
      </c>
      <c r="D289" s="16">
        <v>1266</v>
      </c>
      <c r="E289" s="8">
        <v>148820</v>
      </c>
      <c r="F289" s="8">
        <v>10348</v>
      </c>
      <c r="G289" s="10">
        <v>9002</v>
      </c>
      <c r="H289" s="10">
        <v>4548</v>
      </c>
      <c r="I289" s="8">
        <v>135300</v>
      </c>
      <c r="J289" s="8">
        <f t="shared" si="6"/>
        <v>640410</v>
      </c>
    </row>
    <row r="290" spans="1:10">
      <c r="A290" s="2" t="s">
        <v>572</v>
      </c>
      <c r="B290" s="3" t="s">
        <v>573</v>
      </c>
      <c r="C290" s="8">
        <v>176204</v>
      </c>
      <c r="D290" s="16">
        <v>1193</v>
      </c>
      <c r="E290" s="8">
        <v>84084</v>
      </c>
      <c r="F290" s="8">
        <v>0</v>
      </c>
      <c r="G290" s="10">
        <v>8788</v>
      </c>
      <c r="H290" s="10">
        <v>4603</v>
      </c>
      <c r="I290" s="8">
        <v>144976</v>
      </c>
      <c r="J290" s="8">
        <f t="shared" si="6"/>
        <v>419848</v>
      </c>
    </row>
    <row r="291" spans="1:10">
      <c r="A291" s="2" t="s">
        <v>574</v>
      </c>
      <c r="B291" s="3" t="s">
        <v>575</v>
      </c>
      <c r="C291" s="8">
        <v>216030</v>
      </c>
      <c r="D291" s="16">
        <v>1134</v>
      </c>
      <c r="E291" s="8">
        <v>96498</v>
      </c>
      <c r="F291" s="8">
        <v>0</v>
      </c>
      <c r="G291" s="10">
        <v>8283</v>
      </c>
      <c r="H291" s="10">
        <v>4377</v>
      </c>
      <c r="I291" s="8">
        <v>137869</v>
      </c>
      <c r="J291" s="8">
        <f t="shared" si="6"/>
        <v>464191</v>
      </c>
    </row>
    <row r="292" spans="1:10">
      <c r="A292" s="2" t="s">
        <v>576</v>
      </c>
      <c r="B292" s="3" t="s">
        <v>577</v>
      </c>
      <c r="C292" s="8">
        <v>72886</v>
      </c>
      <c r="D292" s="16">
        <v>561</v>
      </c>
      <c r="E292" s="8">
        <v>32436</v>
      </c>
      <c r="F292" s="8">
        <v>2282</v>
      </c>
      <c r="G292" s="10">
        <v>851</v>
      </c>
      <c r="H292" s="10">
        <v>1197</v>
      </c>
      <c r="I292" s="8">
        <v>14814</v>
      </c>
      <c r="J292" s="8">
        <f t="shared" si="6"/>
        <v>125027</v>
      </c>
    </row>
    <row r="293" spans="1:10">
      <c r="A293" s="2" t="s">
        <v>578</v>
      </c>
      <c r="B293" s="3" t="s">
        <v>579</v>
      </c>
      <c r="C293" s="8">
        <v>89876</v>
      </c>
      <c r="D293" s="16">
        <v>221</v>
      </c>
      <c r="E293" s="8">
        <v>62834</v>
      </c>
      <c r="F293" s="8">
        <v>424</v>
      </c>
      <c r="G293" s="10">
        <v>1572</v>
      </c>
      <c r="H293" s="10">
        <v>840</v>
      </c>
      <c r="I293" s="8">
        <v>26160</v>
      </c>
      <c r="J293" s="8">
        <f t="shared" si="6"/>
        <v>181927</v>
      </c>
    </row>
    <row r="294" spans="1:10">
      <c r="A294" s="2" t="s">
        <v>580</v>
      </c>
      <c r="B294" s="3" t="s">
        <v>581</v>
      </c>
      <c r="C294" s="8">
        <v>111434</v>
      </c>
      <c r="D294" s="16">
        <v>403</v>
      </c>
      <c r="E294" s="8">
        <v>49426</v>
      </c>
      <c r="F294" s="8">
        <v>0</v>
      </c>
      <c r="G294" s="10">
        <v>2872</v>
      </c>
      <c r="H294" s="10">
        <v>1554</v>
      </c>
      <c r="I294" s="8">
        <v>48939</v>
      </c>
      <c r="J294" s="8">
        <f t="shared" si="6"/>
        <v>214628</v>
      </c>
    </row>
    <row r="295" spans="1:10">
      <c r="A295" s="2" t="s">
        <v>582</v>
      </c>
      <c r="B295" s="3" t="s">
        <v>583</v>
      </c>
      <c r="C295" s="8">
        <v>87730</v>
      </c>
      <c r="D295" s="16">
        <v>357</v>
      </c>
      <c r="E295" s="8">
        <v>39354</v>
      </c>
      <c r="F295" s="8">
        <v>0</v>
      </c>
      <c r="G295" s="10">
        <v>2516</v>
      </c>
      <c r="H295" s="10">
        <v>1376</v>
      </c>
      <c r="I295" s="8">
        <v>43330</v>
      </c>
      <c r="J295" s="8">
        <f t="shared" si="6"/>
        <v>174663</v>
      </c>
    </row>
    <row r="296" spans="1:10">
      <c r="A296" s="2" t="s">
        <v>584</v>
      </c>
      <c r="B296" s="3" t="s">
        <v>585</v>
      </c>
      <c r="C296" s="8">
        <v>201162</v>
      </c>
      <c r="D296" s="16">
        <v>1468</v>
      </c>
      <c r="E296" s="8">
        <v>57270</v>
      </c>
      <c r="F296" s="8">
        <v>0</v>
      </c>
      <c r="G296" s="10">
        <v>10926</v>
      </c>
      <c r="H296" s="10">
        <v>5664</v>
      </c>
      <c r="I296" s="8">
        <v>178416</v>
      </c>
      <c r="J296" s="8">
        <f t="shared" si="6"/>
        <v>454906</v>
      </c>
    </row>
    <row r="297" spans="1:10">
      <c r="A297" s="2" t="s">
        <v>586</v>
      </c>
      <c r="B297" s="3" t="s">
        <v>587</v>
      </c>
      <c r="C297" s="8">
        <v>119416</v>
      </c>
      <c r="D297" s="16">
        <v>581</v>
      </c>
      <c r="E297" s="8">
        <v>48940</v>
      </c>
      <c r="F297" s="8">
        <v>6669</v>
      </c>
      <c r="G297" s="10">
        <v>3857</v>
      </c>
      <c r="H297" s="10">
        <v>2039</v>
      </c>
      <c r="I297" s="8">
        <v>59429</v>
      </c>
      <c r="J297" s="8">
        <f t="shared" si="6"/>
        <v>240931</v>
      </c>
    </row>
    <row r="298" spans="1:10">
      <c r="A298" s="2" t="s">
        <v>588</v>
      </c>
      <c r="B298" s="3" t="s">
        <v>589</v>
      </c>
      <c r="C298" s="8">
        <v>704680</v>
      </c>
      <c r="D298" s="16">
        <v>15921</v>
      </c>
      <c r="E298" s="8">
        <v>326128</v>
      </c>
      <c r="F298" s="8">
        <v>61964</v>
      </c>
      <c r="G298" s="10">
        <v>31284</v>
      </c>
      <c r="H298" s="10">
        <v>38396</v>
      </c>
      <c r="I298" s="8">
        <v>665154</v>
      </c>
      <c r="J298" s="8">
        <f t="shared" si="6"/>
        <v>1843527</v>
      </c>
    </row>
    <row r="299" spans="1:10">
      <c r="A299" s="2" t="s">
        <v>590</v>
      </c>
      <c r="B299" s="3" t="s">
        <v>591</v>
      </c>
      <c r="C299" s="8">
        <v>266502</v>
      </c>
      <c r="D299" s="16">
        <v>4091</v>
      </c>
      <c r="E299" s="8">
        <v>144232</v>
      </c>
      <c r="F299" s="8">
        <v>21265</v>
      </c>
      <c r="G299" s="10">
        <v>13710</v>
      </c>
      <c r="H299" s="10">
        <v>11665</v>
      </c>
      <c r="I299" s="8">
        <v>270043</v>
      </c>
      <c r="J299" s="8">
        <f t="shared" si="6"/>
        <v>731508</v>
      </c>
    </row>
    <row r="300" spans="1:10">
      <c r="A300" s="2" t="s">
        <v>592</v>
      </c>
      <c r="B300" s="3" t="s">
        <v>593</v>
      </c>
      <c r="C300" s="8">
        <v>526266</v>
      </c>
      <c r="D300" s="16">
        <v>7892</v>
      </c>
      <c r="E300" s="8">
        <v>265938</v>
      </c>
      <c r="F300" s="8">
        <v>29368</v>
      </c>
      <c r="G300" s="10">
        <v>20113</v>
      </c>
      <c r="H300" s="10">
        <v>20061</v>
      </c>
      <c r="I300" s="8">
        <v>386419</v>
      </c>
      <c r="J300" s="8">
        <f t="shared" si="6"/>
        <v>1256057</v>
      </c>
    </row>
    <row r="301" spans="1:10">
      <c r="A301" s="2" t="s">
        <v>594</v>
      </c>
      <c r="B301" s="3" t="s">
        <v>595</v>
      </c>
      <c r="C301" s="8">
        <v>90858</v>
      </c>
      <c r="D301" s="16">
        <v>697</v>
      </c>
      <c r="E301" s="8">
        <v>43628</v>
      </c>
      <c r="F301" s="8">
        <v>2972</v>
      </c>
      <c r="G301" s="10">
        <v>2305</v>
      </c>
      <c r="H301" s="10">
        <v>1874</v>
      </c>
      <c r="I301" s="8">
        <v>39776</v>
      </c>
      <c r="J301" s="8">
        <f t="shared" si="6"/>
        <v>182110</v>
      </c>
    </row>
    <row r="302" spans="1:10">
      <c r="A302" s="2" t="s">
        <v>596</v>
      </c>
      <c r="B302" s="3" t="s">
        <v>597</v>
      </c>
      <c r="C302" s="8">
        <v>141720</v>
      </c>
      <c r="D302" s="16">
        <v>1382</v>
      </c>
      <c r="E302" s="8">
        <v>59514</v>
      </c>
      <c r="F302" s="8">
        <v>387</v>
      </c>
      <c r="G302" s="10">
        <v>6031</v>
      </c>
      <c r="H302" s="10">
        <v>3956</v>
      </c>
      <c r="I302" s="8">
        <v>92055</v>
      </c>
      <c r="J302" s="8">
        <f t="shared" si="6"/>
        <v>305045</v>
      </c>
    </row>
    <row r="303" spans="1:10">
      <c r="A303" s="2" t="s">
        <v>598</v>
      </c>
      <c r="B303" s="3" t="s">
        <v>599</v>
      </c>
      <c r="C303" s="8">
        <v>531876</v>
      </c>
      <c r="D303" s="16">
        <v>5643</v>
      </c>
      <c r="E303" s="8">
        <v>185514</v>
      </c>
      <c r="F303" s="8">
        <v>38741</v>
      </c>
      <c r="G303" s="10">
        <v>28671</v>
      </c>
      <c r="H303" s="10">
        <v>18517</v>
      </c>
      <c r="I303" s="8">
        <v>506305</v>
      </c>
      <c r="J303" s="8">
        <f t="shared" si="6"/>
        <v>1315267</v>
      </c>
    </row>
    <row r="304" spans="1:10">
      <c r="A304" s="2" t="s">
        <v>600</v>
      </c>
      <c r="B304" s="3" t="s">
        <v>601</v>
      </c>
      <c r="C304" s="8">
        <v>112014</v>
      </c>
      <c r="D304" s="16">
        <v>894</v>
      </c>
      <c r="E304" s="8">
        <v>48828</v>
      </c>
      <c r="F304" s="8">
        <v>0</v>
      </c>
      <c r="G304" s="10">
        <v>2797</v>
      </c>
      <c r="H304" s="10">
        <v>2339</v>
      </c>
      <c r="I304" s="8">
        <v>47440</v>
      </c>
      <c r="J304" s="8">
        <f t="shared" si="6"/>
        <v>214312</v>
      </c>
    </row>
    <row r="305" spans="1:10">
      <c r="A305" s="2" t="s">
        <v>602</v>
      </c>
      <c r="B305" s="3" t="s">
        <v>603</v>
      </c>
      <c r="C305" s="8">
        <v>253420</v>
      </c>
      <c r="D305" s="16">
        <v>2279</v>
      </c>
      <c r="E305" s="8">
        <v>95968</v>
      </c>
      <c r="F305" s="8">
        <v>0</v>
      </c>
      <c r="G305" s="10">
        <v>16870</v>
      </c>
      <c r="H305" s="10">
        <v>8792</v>
      </c>
      <c r="I305" s="8">
        <v>276937</v>
      </c>
      <c r="J305" s="8">
        <f t="shared" si="6"/>
        <v>654266</v>
      </c>
    </row>
    <row r="306" spans="1:10">
      <c r="A306" s="2" t="s">
        <v>604</v>
      </c>
      <c r="B306" s="3" t="s">
        <v>605</v>
      </c>
      <c r="C306" s="8">
        <v>234484</v>
      </c>
      <c r="D306" s="16">
        <v>1248</v>
      </c>
      <c r="E306" s="8">
        <v>125852</v>
      </c>
      <c r="F306" s="8">
        <v>4802</v>
      </c>
      <c r="G306" s="10">
        <v>4072</v>
      </c>
      <c r="H306" s="10">
        <v>3262</v>
      </c>
      <c r="I306" s="8">
        <v>66108</v>
      </c>
      <c r="J306" s="8">
        <f t="shared" si="6"/>
        <v>439828</v>
      </c>
    </row>
    <row r="307" spans="1:10">
      <c r="A307" s="2" t="s">
        <v>606</v>
      </c>
      <c r="B307" s="3" t="s">
        <v>607</v>
      </c>
      <c r="C307" s="8">
        <v>242414</v>
      </c>
      <c r="D307" s="16">
        <v>1723</v>
      </c>
      <c r="E307" s="8">
        <v>66134</v>
      </c>
      <c r="F307" s="8">
        <v>8169</v>
      </c>
      <c r="G307" s="10">
        <v>11037</v>
      </c>
      <c r="H307" s="10">
        <v>6062</v>
      </c>
      <c r="I307" s="8">
        <v>177089</v>
      </c>
      <c r="J307" s="8">
        <f t="shared" si="6"/>
        <v>512628</v>
      </c>
    </row>
    <row r="308" spans="1:10">
      <c r="A308" s="2" t="s">
        <v>608</v>
      </c>
      <c r="B308" s="3" t="s">
        <v>609</v>
      </c>
      <c r="C308" s="8">
        <v>88688</v>
      </c>
      <c r="D308" s="16">
        <v>455</v>
      </c>
      <c r="E308" s="8">
        <v>34140</v>
      </c>
      <c r="F308" s="8">
        <v>0</v>
      </c>
      <c r="G308" s="10">
        <v>2941</v>
      </c>
      <c r="H308" s="10">
        <v>1663</v>
      </c>
      <c r="I308" s="8">
        <v>50180</v>
      </c>
      <c r="J308" s="8">
        <f t="shared" si="6"/>
        <v>178067</v>
      </c>
    </row>
    <row r="309" spans="1:10">
      <c r="A309" s="2" t="s">
        <v>610</v>
      </c>
      <c r="B309" s="3" t="s">
        <v>611</v>
      </c>
      <c r="C309" s="8">
        <v>90790</v>
      </c>
      <c r="D309" s="16">
        <v>300</v>
      </c>
      <c r="E309" s="8">
        <v>40964</v>
      </c>
      <c r="F309" s="8">
        <v>0</v>
      </c>
      <c r="G309" s="10">
        <v>2255</v>
      </c>
      <c r="H309" s="10">
        <v>1157</v>
      </c>
      <c r="I309" s="8">
        <v>36436</v>
      </c>
      <c r="J309" s="8">
        <f t="shared" si="6"/>
        <v>171902</v>
      </c>
    </row>
    <row r="310" spans="1:10">
      <c r="A310" s="2" t="s">
        <v>612</v>
      </c>
      <c r="B310" s="3" t="s">
        <v>613</v>
      </c>
      <c r="C310" s="8">
        <v>188382</v>
      </c>
      <c r="D310" s="16">
        <v>2290</v>
      </c>
      <c r="E310" s="8">
        <v>97188</v>
      </c>
      <c r="F310" s="8">
        <v>6044</v>
      </c>
      <c r="G310" s="10">
        <v>8571</v>
      </c>
      <c r="H310" s="10">
        <v>6851</v>
      </c>
      <c r="I310" s="8">
        <v>168868</v>
      </c>
      <c r="J310" s="8">
        <f t="shared" si="6"/>
        <v>478194</v>
      </c>
    </row>
    <row r="311" spans="1:10">
      <c r="A311" s="2" t="s">
        <v>614</v>
      </c>
      <c r="B311" s="3" t="s">
        <v>615</v>
      </c>
      <c r="C311" s="8">
        <v>205450</v>
      </c>
      <c r="D311" s="16">
        <v>1375</v>
      </c>
      <c r="E311" s="8">
        <v>91266</v>
      </c>
      <c r="F311" s="8">
        <v>0</v>
      </c>
      <c r="G311" s="10">
        <v>10741</v>
      </c>
      <c r="H311" s="10">
        <v>5305</v>
      </c>
      <c r="I311" s="8">
        <v>167112</v>
      </c>
      <c r="J311" s="8">
        <f t="shared" si="6"/>
        <v>481249</v>
      </c>
    </row>
    <row r="312" spans="1:10">
      <c r="A312" s="2" t="s">
        <v>616</v>
      </c>
      <c r="B312" s="3" t="s">
        <v>617</v>
      </c>
      <c r="C312" s="8">
        <v>355268</v>
      </c>
      <c r="D312" s="16">
        <v>3380</v>
      </c>
      <c r="E312" s="8">
        <v>64486</v>
      </c>
      <c r="F312" s="8">
        <v>0</v>
      </c>
      <c r="G312" s="10">
        <v>23608</v>
      </c>
      <c r="H312" s="10">
        <v>13041</v>
      </c>
      <c r="I312" s="8">
        <v>410781</v>
      </c>
      <c r="J312" s="8">
        <f t="shared" si="6"/>
        <v>870564</v>
      </c>
    </row>
    <row r="313" spans="1:10">
      <c r="A313" s="2" t="s">
        <v>618</v>
      </c>
      <c r="B313" s="3" t="s">
        <v>619</v>
      </c>
      <c r="C313" s="8">
        <v>185502</v>
      </c>
      <c r="D313" s="16">
        <v>1000</v>
      </c>
      <c r="E313" s="8">
        <v>137858</v>
      </c>
      <c r="F313" s="8">
        <v>0</v>
      </c>
      <c r="G313" s="10">
        <v>6967</v>
      </c>
      <c r="H313" s="10">
        <v>3859</v>
      </c>
      <c r="I313" s="8">
        <v>121556</v>
      </c>
      <c r="J313" s="8">
        <f t="shared" si="6"/>
        <v>456742</v>
      </c>
    </row>
    <row r="314" spans="1:10">
      <c r="A314" s="2" t="s">
        <v>620</v>
      </c>
      <c r="B314" s="3" t="s">
        <v>621</v>
      </c>
      <c r="C314" s="8">
        <v>455548</v>
      </c>
      <c r="D314" s="16">
        <v>3653</v>
      </c>
      <c r="E314" s="8">
        <v>151586</v>
      </c>
      <c r="F314" s="8">
        <v>0</v>
      </c>
      <c r="G314" s="10">
        <v>28107</v>
      </c>
      <c r="H314" s="10">
        <v>14098</v>
      </c>
      <c r="I314" s="8">
        <v>444050</v>
      </c>
      <c r="J314" s="8">
        <f t="shared" si="6"/>
        <v>1097042</v>
      </c>
    </row>
    <row r="315" spans="1:10">
      <c r="A315" s="2" t="s">
        <v>622</v>
      </c>
      <c r="B315" s="3" t="s">
        <v>623</v>
      </c>
      <c r="C315" s="8">
        <v>265470</v>
      </c>
      <c r="D315" s="16">
        <v>3211</v>
      </c>
      <c r="E315" s="8">
        <v>105302</v>
      </c>
      <c r="F315" s="8">
        <v>21035</v>
      </c>
      <c r="G315" s="10">
        <v>16632</v>
      </c>
      <c r="H315" s="10">
        <v>10609</v>
      </c>
      <c r="I315" s="8">
        <v>292094</v>
      </c>
      <c r="J315" s="8">
        <f t="shared" si="6"/>
        <v>714353</v>
      </c>
    </row>
    <row r="316" spans="1:10">
      <c r="A316" s="2" t="s">
        <v>624</v>
      </c>
      <c r="B316" s="3" t="s">
        <v>625</v>
      </c>
      <c r="C316" s="8">
        <v>104440</v>
      </c>
      <c r="D316" s="16">
        <v>319</v>
      </c>
      <c r="E316" s="8">
        <v>51766</v>
      </c>
      <c r="F316" s="8">
        <v>1361</v>
      </c>
      <c r="G316" s="10">
        <v>1184</v>
      </c>
      <c r="H316" s="10">
        <v>883</v>
      </c>
      <c r="I316" s="8">
        <v>19609</v>
      </c>
      <c r="J316" s="8">
        <f t="shared" si="6"/>
        <v>179562</v>
      </c>
    </row>
    <row r="317" spans="1:10">
      <c r="A317" s="2" t="s">
        <v>626</v>
      </c>
      <c r="B317" s="3" t="s">
        <v>627</v>
      </c>
      <c r="C317" s="8">
        <v>420846</v>
      </c>
      <c r="D317" s="16">
        <v>4280</v>
      </c>
      <c r="E317" s="8">
        <v>88650</v>
      </c>
      <c r="F317" s="8">
        <v>0</v>
      </c>
      <c r="G317" s="10">
        <v>32214</v>
      </c>
      <c r="H317" s="10">
        <v>16054</v>
      </c>
      <c r="I317" s="8">
        <v>494744</v>
      </c>
      <c r="J317" s="8">
        <f t="shared" si="6"/>
        <v>1056788</v>
      </c>
    </row>
    <row r="318" spans="1:10">
      <c r="A318" s="2" t="s">
        <v>628</v>
      </c>
      <c r="B318" s="3" t="s">
        <v>629</v>
      </c>
      <c r="C318" s="8">
        <v>112550</v>
      </c>
      <c r="D318" s="16">
        <v>294</v>
      </c>
      <c r="E318" s="8">
        <v>52702</v>
      </c>
      <c r="F318" s="8">
        <v>0</v>
      </c>
      <c r="G318" s="10">
        <v>2234</v>
      </c>
      <c r="H318" s="10">
        <v>1134</v>
      </c>
      <c r="I318" s="8">
        <v>35708</v>
      </c>
      <c r="J318" s="8">
        <f t="shared" si="6"/>
        <v>204622</v>
      </c>
    </row>
    <row r="319" spans="1:10">
      <c r="A319" s="2" t="s">
        <v>630</v>
      </c>
      <c r="B319" s="3" t="s">
        <v>631</v>
      </c>
      <c r="C319" s="8">
        <v>135516</v>
      </c>
      <c r="D319" s="16">
        <v>1513</v>
      </c>
      <c r="E319" s="8">
        <v>64316</v>
      </c>
      <c r="F319" s="8">
        <v>6200</v>
      </c>
      <c r="G319" s="10">
        <v>4089</v>
      </c>
      <c r="H319" s="10">
        <v>3817</v>
      </c>
      <c r="I319" s="8">
        <v>72488</v>
      </c>
      <c r="J319" s="8">
        <f t="shared" si="6"/>
        <v>287939</v>
      </c>
    </row>
    <row r="320" spans="1:10">
      <c r="A320" s="2" t="s">
        <v>632</v>
      </c>
      <c r="B320" s="3" t="s">
        <v>633</v>
      </c>
      <c r="C320" s="8">
        <v>142992</v>
      </c>
      <c r="D320" s="16">
        <v>808</v>
      </c>
      <c r="E320" s="8">
        <v>71452</v>
      </c>
      <c r="F320" s="8">
        <v>6614</v>
      </c>
      <c r="G320" s="10">
        <v>4915</v>
      </c>
      <c r="H320" s="10">
        <v>2666</v>
      </c>
      <c r="I320" s="8">
        <v>73259</v>
      </c>
      <c r="J320" s="8">
        <f t="shared" si="6"/>
        <v>302706</v>
      </c>
    </row>
    <row r="321" spans="1:10">
      <c r="A321" s="2" t="s">
        <v>634</v>
      </c>
      <c r="B321" s="3" t="s">
        <v>635</v>
      </c>
      <c r="C321" s="8">
        <v>116500</v>
      </c>
      <c r="D321" s="16">
        <v>265</v>
      </c>
      <c r="E321" s="8">
        <v>60094</v>
      </c>
      <c r="F321" s="8">
        <v>0</v>
      </c>
      <c r="G321" s="10">
        <v>1886</v>
      </c>
      <c r="H321" s="10">
        <v>1024</v>
      </c>
      <c r="I321" s="8">
        <v>32240</v>
      </c>
      <c r="J321" s="8">
        <f t="shared" si="6"/>
        <v>212009</v>
      </c>
    </row>
    <row r="322" spans="1:10">
      <c r="A322" s="2" t="s">
        <v>636</v>
      </c>
      <c r="B322" s="3" t="s">
        <v>637</v>
      </c>
      <c r="C322" s="8">
        <v>126498</v>
      </c>
      <c r="D322" s="16">
        <v>988</v>
      </c>
      <c r="E322" s="8">
        <v>61344</v>
      </c>
      <c r="F322" s="8">
        <v>7883</v>
      </c>
      <c r="G322" s="10">
        <v>3517</v>
      </c>
      <c r="H322" s="10">
        <v>2726</v>
      </c>
      <c r="I322" s="8">
        <v>60157</v>
      </c>
      <c r="J322" s="8">
        <f t="shared" si="6"/>
        <v>263113</v>
      </c>
    </row>
    <row r="323" spans="1:10">
      <c r="A323" s="2" t="s">
        <v>638</v>
      </c>
      <c r="B323" s="3" t="s">
        <v>639</v>
      </c>
      <c r="C323" s="8">
        <v>2471880</v>
      </c>
      <c r="D323" s="16">
        <v>36939</v>
      </c>
      <c r="E323" s="8">
        <v>845218</v>
      </c>
      <c r="F323" s="8">
        <v>139656</v>
      </c>
      <c r="G323" s="10">
        <v>96211</v>
      </c>
      <c r="H323" s="10">
        <v>94378</v>
      </c>
      <c r="I323" s="8">
        <v>1835115</v>
      </c>
      <c r="J323" s="8">
        <f t="shared" si="6"/>
        <v>5519397</v>
      </c>
    </row>
    <row r="324" spans="1:10">
      <c r="A324" s="2" t="s">
        <v>640</v>
      </c>
      <c r="B324" s="3" t="s">
        <v>641</v>
      </c>
      <c r="C324" s="8">
        <v>70590</v>
      </c>
      <c r="D324" s="16">
        <v>387</v>
      </c>
      <c r="E324" s="8">
        <v>24798</v>
      </c>
      <c r="F324" s="8">
        <v>0</v>
      </c>
      <c r="G324" s="10">
        <v>2886</v>
      </c>
      <c r="H324" s="10">
        <v>1494</v>
      </c>
      <c r="I324" s="8">
        <v>47055</v>
      </c>
      <c r="J324" s="8">
        <f t="shared" si="6"/>
        <v>147210</v>
      </c>
    </row>
    <row r="325" spans="1:10">
      <c r="A325" s="2" t="s">
        <v>642</v>
      </c>
      <c r="B325" s="3" t="s">
        <v>643</v>
      </c>
      <c r="C325" s="8">
        <v>67958</v>
      </c>
      <c r="D325" s="16">
        <v>263</v>
      </c>
      <c r="E325" s="8">
        <v>26878</v>
      </c>
      <c r="F325" s="8">
        <v>0</v>
      </c>
      <c r="G325" s="10">
        <v>1787</v>
      </c>
      <c r="H325" s="10">
        <v>997</v>
      </c>
      <c r="I325" s="8">
        <v>30956</v>
      </c>
      <c r="J325" s="8">
        <f t="shared" si="6"/>
        <v>128839</v>
      </c>
    </row>
    <row r="326" spans="1:10">
      <c r="A326" s="2" t="s">
        <v>644</v>
      </c>
      <c r="B326" s="3" t="s">
        <v>645</v>
      </c>
      <c r="C326" s="8">
        <v>93748</v>
      </c>
      <c r="D326" s="16">
        <v>376</v>
      </c>
      <c r="E326" s="8">
        <v>38214</v>
      </c>
      <c r="F326" s="8">
        <v>2742</v>
      </c>
      <c r="G326" s="10">
        <v>2275</v>
      </c>
      <c r="H326" s="10">
        <v>1273</v>
      </c>
      <c r="I326" s="8">
        <v>35965</v>
      </c>
      <c r="J326" s="8">
        <f t="shared" si="6"/>
        <v>174593</v>
      </c>
    </row>
    <row r="327" spans="1:10">
      <c r="A327" s="2" t="s">
        <v>646</v>
      </c>
      <c r="B327" s="3" t="s">
        <v>647</v>
      </c>
      <c r="C327" s="8">
        <v>116238</v>
      </c>
      <c r="D327" s="16">
        <v>311</v>
      </c>
      <c r="E327" s="8">
        <v>56086</v>
      </c>
      <c r="F327" s="8">
        <v>0</v>
      </c>
      <c r="G327" s="10">
        <v>2445</v>
      </c>
      <c r="H327" s="10">
        <v>1202</v>
      </c>
      <c r="I327" s="8">
        <v>37849</v>
      </c>
      <c r="J327" s="8">
        <f t="shared" ref="J327:J390" si="7">SUM(C327:I327)</f>
        <v>214131</v>
      </c>
    </row>
    <row r="328" spans="1:10">
      <c r="A328" s="2" t="s">
        <v>648</v>
      </c>
      <c r="B328" s="3" t="s">
        <v>649</v>
      </c>
      <c r="C328" s="8">
        <v>146640</v>
      </c>
      <c r="D328" s="16">
        <v>846</v>
      </c>
      <c r="E328" s="8">
        <v>44938</v>
      </c>
      <c r="F328" s="8">
        <v>0</v>
      </c>
      <c r="G328" s="10">
        <v>5763</v>
      </c>
      <c r="H328" s="10">
        <v>3058</v>
      </c>
      <c r="I328" s="8">
        <v>91413</v>
      </c>
      <c r="J328" s="8">
        <f t="shared" si="7"/>
        <v>292658</v>
      </c>
    </row>
    <row r="329" spans="1:10">
      <c r="A329" s="2" t="s">
        <v>650</v>
      </c>
      <c r="B329" s="3" t="s">
        <v>651</v>
      </c>
      <c r="C329" s="8">
        <v>1637744</v>
      </c>
      <c r="D329" s="16">
        <v>15451</v>
      </c>
      <c r="E329" s="8">
        <v>459076</v>
      </c>
      <c r="F329" s="8">
        <v>0</v>
      </c>
      <c r="G329" s="10">
        <v>109744</v>
      </c>
      <c r="H329" s="10">
        <v>59620</v>
      </c>
      <c r="I329" s="8">
        <v>1877932</v>
      </c>
      <c r="J329" s="8">
        <f t="shared" si="7"/>
        <v>4159567</v>
      </c>
    </row>
    <row r="330" spans="1:10">
      <c r="A330" s="2" t="s">
        <v>652</v>
      </c>
      <c r="B330" s="3" t="s">
        <v>653</v>
      </c>
      <c r="C330" s="8">
        <v>432348</v>
      </c>
      <c r="D330" s="16">
        <v>4205</v>
      </c>
      <c r="E330" s="8">
        <v>195320</v>
      </c>
      <c r="F330" s="8">
        <v>0</v>
      </c>
      <c r="G330" s="10">
        <v>29058</v>
      </c>
      <c r="H330" s="10">
        <v>15103</v>
      </c>
      <c r="I330" s="8">
        <v>449188</v>
      </c>
      <c r="J330" s="8">
        <f t="shared" si="7"/>
        <v>1125222</v>
      </c>
    </row>
    <row r="331" spans="1:10">
      <c r="A331" s="2" t="s">
        <v>654</v>
      </c>
      <c r="B331" s="3" t="s">
        <v>655</v>
      </c>
      <c r="C331" s="8">
        <v>281746</v>
      </c>
      <c r="D331" s="16">
        <v>2208</v>
      </c>
      <c r="E331" s="8">
        <v>158222</v>
      </c>
      <c r="F331" s="8">
        <v>15637</v>
      </c>
      <c r="G331" s="10">
        <v>13233</v>
      </c>
      <c r="H331" s="10">
        <v>7501</v>
      </c>
      <c r="I331" s="8">
        <v>212241</v>
      </c>
      <c r="J331" s="8">
        <f t="shared" si="7"/>
        <v>690788</v>
      </c>
    </row>
    <row r="332" spans="1:10">
      <c r="A332" s="2" t="s">
        <v>656</v>
      </c>
      <c r="B332" s="3" t="s">
        <v>657</v>
      </c>
      <c r="C332" s="8">
        <v>1257096</v>
      </c>
      <c r="D332" s="16">
        <v>9207</v>
      </c>
      <c r="E332" s="8">
        <v>558084</v>
      </c>
      <c r="F332" s="8">
        <v>36037</v>
      </c>
      <c r="G332" s="10">
        <v>33850</v>
      </c>
      <c r="H332" s="10">
        <v>26094</v>
      </c>
      <c r="I332" s="8">
        <v>599088</v>
      </c>
      <c r="J332" s="8">
        <f t="shared" si="7"/>
        <v>2519456</v>
      </c>
    </row>
    <row r="333" spans="1:10">
      <c r="A333" s="2" t="s">
        <v>658</v>
      </c>
      <c r="B333" s="3" t="s">
        <v>659</v>
      </c>
      <c r="C333" s="8">
        <v>100536</v>
      </c>
      <c r="D333" s="16">
        <v>462</v>
      </c>
      <c r="E333" s="8">
        <v>41064</v>
      </c>
      <c r="F333" s="8">
        <v>0</v>
      </c>
      <c r="G333" s="10">
        <v>3186</v>
      </c>
      <c r="H333" s="10">
        <v>1675</v>
      </c>
      <c r="I333" s="8">
        <v>50223</v>
      </c>
      <c r="J333" s="8">
        <f t="shared" si="7"/>
        <v>197146</v>
      </c>
    </row>
    <row r="334" spans="1:10">
      <c r="A334" s="2" t="s">
        <v>660</v>
      </c>
      <c r="B334" s="3" t="s">
        <v>661</v>
      </c>
      <c r="C334" s="8">
        <v>117658</v>
      </c>
      <c r="D334" s="16">
        <v>1014</v>
      </c>
      <c r="E334" s="8">
        <v>42042</v>
      </c>
      <c r="F334" s="8">
        <v>17770</v>
      </c>
      <c r="G334" s="10">
        <v>3518</v>
      </c>
      <c r="H334" s="10">
        <v>2702</v>
      </c>
      <c r="I334" s="8">
        <v>56517</v>
      </c>
      <c r="J334" s="8">
        <f t="shared" si="7"/>
        <v>241221</v>
      </c>
    </row>
    <row r="335" spans="1:10">
      <c r="A335" s="2" t="s">
        <v>662</v>
      </c>
      <c r="B335" s="3" t="s">
        <v>663</v>
      </c>
      <c r="C335" s="8">
        <v>203174</v>
      </c>
      <c r="D335" s="16">
        <v>1563</v>
      </c>
      <c r="E335" s="8">
        <v>56336</v>
      </c>
      <c r="F335" s="8">
        <v>8601</v>
      </c>
      <c r="G335" s="10">
        <v>11379</v>
      </c>
      <c r="H335" s="10">
        <v>5906</v>
      </c>
      <c r="I335" s="8">
        <v>183126</v>
      </c>
      <c r="J335" s="8">
        <f t="shared" si="7"/>
        <v>470085</v>
      </c>
    </row>
    <row r="336" spans="1:10">
      <c r="A336" s="2" t="s">
        <v>664</v>
      </c>
      <c r="B336" s="3" t="s">
        <v>665</v>
      </c>
      <c r="C336" s="8">
        <v>132708</v>
      </c>
      <c r="D336" s="16">
        <v>911</v>
      </c>
      <c r="E336" s="8">
        <v>59006</v>
      </c>
      <c r="F336" s="8">
        <v>3127</v>
      </c>
      <c r="G336" s="10">
        <v>2331</v>
      </c>
      <c r="H336" s="10">
        <v>2201</v>
      </c>
      <c r="I336" s="8">
        <v>38277</v>
      </c>
      <c r="J336" s="8">
        <f t="shared" si="7"/>
        <v>238561</v>
      </c>
    </row>
    <row r="337" spans="1:10">
      <c r="A337" s="2" t="s">
        <v>666</v>
      </c>
      <c r="B337" s="3" t="s">
        <v>667</v>
      </c>
      <c r="C337" s="8">
        <v>57020</v>
      </c>
      <c r="D337" s="16">
        <v>143</v>
      </c>
      <c r="E337" s="8">
        <v>25502</v>
      </c>
      <c r="F337" s="8">
        <v>0</v>
      </c>
      <c r="G337" s="10">
        <v>980</v>
      </c>
      <c r="H337" s="10">
        <v>552</v>
      </c>
      <c r="I337" s="8">
        <v>17383</v>
      </c>
      <c r="J337" s="8">
        <f t="shared" si="7"/>
        <v>101580</v>
      </c>
    </row>
    <row r="338" spans="1:10">
      <c r="A338" s="2" t="s">
        <v>668</v>
      </c>
      <c r="B338" s="3" t="s">
        <v>669</v>
      </c>
      <c r="C338" s="8">
        <v>153084</v>
      </c>
      <c r="D338" s="16">
        <v>1837</v>
      </c>
      <c r="E338" s="8">
        <v>36212</v>
      </c>
      <c r="F338" s="8">
        <v>59738</v>
      </c>
      <c r="G338" s="10">
        <v>6102</v>
      </c>
      <c r="H338" s="10">
        <v>5060</v>
      </c>
      <c r="I338" s="8">
        <v>111451</v>
      </c>
      <c r="J338" s="8">
        <f t="shared" si="7"/>
        <v>373484</v>
      </c>
    </row>
    <row r="339" spans="1:10">
      <c r="A339" s="2" t="s">
        <v>670</v>
      </c>
      <c r="B339" s="3" t="s">
        <v>671</v>
      </c>
      <c r="C339" s="8">
        <v>1504236</v>
      </c>
      <c r="D339" s="16">
        <v>15470</v>
      </c>
      <c r="E339" s="8">
        <v>376544</v>
      </c>
      <c r="F339" s="8">
        <v>0</v>
      </c>
      <c r="G339" s="10">
        <v>109884</v>
      </c>
      <c r="H339" s="10">
        <v>59692</v>
      </c>
      <c r="I339" s="8">
        <v>1880201</v>
      </c>
      <c r="J339" s="8">
        <f t="shared" si="7"/>
        <v>3946027</v>
      </c>
    </row>
    <row r="340" spans="1:10">
      <c r="A340" s="2" t="s">
        <v>672</v>
      </c>
      <c r="B340" s="3" t="s">
        <v>673</v>
      </c>
      <c r="C340" s="8">
        <v>114546</v>
      </c>
      <c r="D340" s="16">
        <v>408</v>
      </c>
      <c r="E340" s="8">
        <v>50526</v>
      </c>
      <c r="F340" s="8">
        <v>0</v>
      </c>
      <c r="G340" s="10">
        <v>2726</v>
      </c>
      <c r="H340" s="10">
        <v>1452</v>
      </c>
      <c r="I340" s="8">
        <v>42902</v>
      </c>
      <c r="J340" s="8">
        <f t="shared" si="7"/>
        <v>212560</v>
      </c>
    </row>
    <row r="341" spans="1:10">
      <c r="A341" s="2" t="s">
        <v>674</v>
      </c>
      <c r="B341" s="3" t="s">
        <v>675</v>
      </c>
      <c r="C341" s="8">
        <v>189748</v>
      </c>
      <c r="D341" s="16">
        <v>1601</v>
      </c>
      <c r="E341" s="8">
        <v>88880</v>
      </c>
      <c r="F341" s="8">
        <v>9556</v>
      </c>
      <c r="G341" s="10">
        <v>6121</v>
      </c>
      <c r="H341" s="10">
        <v>4408</v>
      </c>
      <c r="I341" s="8">
        <v>97065</v>
      </c>
      <c r="J341" s="8">
        <f t="shared" si="7"/>
        <v>397379</v>
      </c>
    </row>
    <row r="342" spans="1:10">
      <c r="A342" s="2" t="s">
        <v>676</v>
      </c>
      <c r="B342" s="3" t="s">
        <v>677</v>
      </c>
      <c r="C342" s="8">
        <v>292040</v>
      </c>
      <c r="D342" s="16">
        <v>2964</v>
      </c>
      <c r="E342" s="8">
        <v>103878</v>
      </c>
      <c r="F342" s="8">
        <v>35752</v>
      </c>
      <c r="G342" s="10">
        <v>16048</v>
      </c>
      <c r="H342" s="10">
        <v>9253</v>
      </c>
      <c r="I342" s="8">
        <v>239858</v>
      </c>
      <c r="J342" s="8">
        <f t="shared" si="7"/>
        <v>699793</v>
      </c>
    </row>
    <row r="343" spans="1:10">
      <c r="A343" s="2" t="s">
        <v>678</v>
      </c>
      <c r="B343" s="3" t="s">
        <v>679</v>
      </c>
      <c r="C343" s="8">
        <v>388592</v>
      </c>
      <c r="D343" s="16">
        <v>3269</v>
      </c>
      <c r="E343" s="8">
        <v>262160</v>
      </c>
      <c r="F343" s="8">
        <v>0</v>
      </c>
      <c r="G343" s="10">
        <v>19670</v>
      </c>
      <c r="H343" s="10">
        <v>12615</v>
      </c>
      <c r="I343" s="8">
        <v>397337</v>
      </c>
      <c r="J343" s="8">
        <f t="shared" si="7"/>
        <v>1083643</v>
      </c>
    </row>
    <row r="344" spans="1:10">
      <c r="A344" s="2" t="s">
        <v>680</v>
      </c>
      <c r="B344" s="3" t="s">
        <v>681</v>
      </c>
      <c r="C344" s="8">
        <v>326644</v>
      </c>
      <c r="D344" s="16">
        <v>1405</v>
      </c>
      <c r="E344" s="8">
        <v>123660</v>
      </c>
      <c r="F344" s="8">
        <v>0</v>
      </c>
      <c r="G344" s="10">
        <v>9220</v>
      </c>
      <c r="H344" s="10">
        <v>5422</v>
      </c>
      <c r="I344" s="8">
        <v>170795</v>
      </c>
      <c r="J344" s="8">
        <f t="shared" si="7"/>
        <v>637146</v>
      </c>
    </row>
    <row r="345" spans="1:10">
      <c r="A345" s="2" t="s">
        <v>682</v>
      </c>
      <c r="B345" s="3" t="s">
        <v>683</v>
      </c>
      <c r="C345" s="8">
        <v>127472</v>
      </c>
      <c r="D345" s="16">
        <v>743</v>
      </c>
      <c r="E345" s="8">
        <v>38306</v>
      </c>
      <c r="F345" s="8">
        <v>9483</v>
      </c>
      <c r="G345" s="10">
        <v>4698</v>
      </c>
      <c r="H345" s="10">
        <v>2688</v>
      </c>
      <c r="I345" s="8">
        <v>80409</v>
      </c>
      <c r="J345" s="8">
        <f t="shared" si="7"/>
        <v>263799</v>
      </c>
    </row>
    <row r="346" spans="1:10">
      <c r="A346" s="2" t="s">
        <v>684</v>
      </c>
      <c r="B346" s="3" t="s">
        <v>685</v>
      </c>
      <c r="C346" s="8">
        <v>82016</v>
      </c>
      <c r="D346" s="16">
        <v>289</v>
      </c>
      <c r="E346" s="8">
        <v>35260</v>
      </c>
      <c r="F346" s="8">
        <v>763</v>
      </c>
      <c r="G346" s="10">
        <v>541</v>
      </c>
      <c r="H346" s="10">
        <v>659</v>
      </c>
      <c r="I346" s="8">
        <v>9933</v>
      </c>
      <c r="J346" s="8">
        <f t="shared" si="7"/>
        <v>129461</v>
      </c>
    </row>
    <row r="347" spans="1:10">
      <c r="A347" s="2" t="s">
        <v>686</v>
      </c>
      <c r="B347" s="3" t="s">
        <v>687</v>
      </c>
      <c r="C347" s="8">
        <v>353274</v>
      </c>
      <c r="D347" s="16">
        <v>2671</v>
      </c>
      <c r="E347" s="8">
        <v>115798</v>
      </c>
      <c r="F347" s="8">
        <v>7790</v>
      </c>
      <c r="G347" s="10">
        <v>4773</v>
      </c>
      <c r="H347" s="10">
        <v>6032</v>
      </c>
      <c r="I347" s="8">
        <v>89015</v>
      </c>
      <c r="J347" s="8">
        <f t="shared" si="7"/>
        <v>579353</v>
      </c>
    </row>
    <row r="348" spans="1:10">
      <c r="A348" s="2" t="s">
        <v>688</v>
      </c>
      <c r="B348" s="3" t="s">
        <v>689</v>
      </c>
      <c r="C348" s="8">
        <v>146878</v>
      </c>
      <c r="D348" s="16">
        <v>1134</v>
      </c>
      <c r="E348" s="8">
        <v>69576</v>
      </c>
      <c r="F348" s="8">
        <v>5768</v>
      </c>
      <c r="G348" s="10">
        <v>4409</v>
      </c>
      <c r="H348" s="10">
        <v>3311</v>
      </c>
      <c r="I348" s="8">
        <v>79167</v>
      </c>
      <c r="J348" s="8">
        <f t="shared" si="7"/>
        <v>310243</v>
      </c>
    </row>
    <row r="349" spans="1:10">
      <c r="A349" s="2" t="s">
        <v>690</v>
      </c>
      <c r="B349" s="3" t="s">
        <v>691</v>
      </c>
      <c r="C349" s="8">
        <v>172334</v>
      </c>
      <c r="D349" s="16">
        <v>921</v>
      </c>
      <c r="E349" s="8">
        <v>90040</v>
      </c>
      <c r="F349" s="8">
        <v>0</v>
      </c>
      <c r="G349" s="10">
        <v>6753</v>
      </c>
      <c r="H349" s="10">
        <v>3552</v>
      </c>
      <c r="I349" s="8">
        <v>111879</v>
      </c>
      <c r="J349" s="8">
        <f t="shared" si="7"/>
        <v>385479</v>
      </c>
    </row>
    <row r="350" spans="1:10">
      <c r="A350" s="2" t="s">
        <v>692</v>
      </c>
      <c r="B350" s="3" t="s">
        <v>693</v>
      </c>
      <c r="C350" s="8">
        <v>198420</v>
      </c>
      <c r="D350" s="16">
        <v>1398</v>
      </c>
      <c r="E350" s="8">
        <v>54118</v>
      </c>
      <c r="F350" s="8">
        <v>0</v>
      </c>
      <c r="G350" s="10">
        <v>10080</v>
      </c>
      <c r="H350" s="10">
        <v>5394</v>
      </c>
      <c r="I350" s="8">
        <v>169895</v>
      </c>
      <c r="J350" s="8">
        <f t="shared" si="7"/>
        <v>439305</v>
      </c>
    </row>
    <row r="351" spans="1:10">
      <c r="A351" s="2" t="s">
        <v>694</v>
      </c>
      <c r="B351" s="3" t="s">
        <v>695</v>
      </c>
      <c r="C351" s="8">
        <v>139052</v>
      </c>
      <c r="D351" s="16">
        <v>768</v>
      </c>
      <c r="E351" s="8">
        <v>47594</v>
      </c>
      <c r="F351" s="8">
        <v>0</v>
      </c>
      <c r="G351" s="10">
        <v>3646</v>
      </c>
      <c r="H351" s="10">
        <v>2395</v>
      </c>
      <c r="I351" s="8">
        <v>62041</v>
      </c>
      <c r="J351" s="8">
        <f t="shared" si="7"/>
        <v>255496</v>
      </c>
    </row>
    <row r="352" spans="1:10">
      <c r="A352" s="2" t="s">
        <v>696</v>
      </c>
      <c r="B352" s="3" t="s">
        <v>697</v>
      </c>
      <c r="C352" s="8">
        <v>178966</v>
      </c>
      <c r="D352" s="16">
        <v>1291</v>
      </c>
      <c r="E352" s="8">
        <v>54170</v>
      </c>
      <c r="F352" s="8">
        <v>0</v>
      </c>
      <c r="G352" s="10">
        <v>10047</v>
      </c>
      <c r="H352" s="10">
        <v>4981</v>
      </c>
      <c r="I352" s="8">
        <v>156879</v>
      </c>
      <c r="J352" s="8">
        <f t="shared" si="7"/>
        <v>406334</v>
      </c>
    </row>
    <row r="353" spans="1:10">
      <c r="A353" s="2" t="s">
        <v>698</v>
      </c>
      <c r="B353" s="3" t="s">
        <v>699</v>
      </c>
      <c r="C353" s="8">
        <v>424294</v>
      </c>
      <c r="D353" s="16">
        <v>3767</v>
      </c>
      <c r="E353" s="8">
        <v>207154</v>
      </c>
      <c r="F353" s="8">
        <v>29929</v>
      </c>
      <c r="G353" s="10">
        <v>21360</v>
      </c>
      <c r="H353" s="10">
        <v>12634</v>
      </c>
      <c r="I353" s="8">
        <v>353064</v>
      </c>
      <c r="J353" s="8">
        <f t="shared" si="7"/>
        <v>1052202</v>
      </c>
    </row>
    <row r="354" spans="1:10">
      <c r="A354" s="2" t="s">
        <v>700</v>
      </c>
      <c r="B354" s="3" t="s">
        <v>701</v>
      </c>
      <c r="C354" s="8">
        <v>125604</v>
      </c>
      <c r="D354" s="16">
        <v>856</v>
      </c>
      <c r="E354" s="8">
        <v>49268</v>
      </c>
      <c r="F354" s="8">
        <v>100263</v>
      </c>
      <c r="G354" s="10">
        <v>4934</v>
      </c>
      <c r="H354" s="10">
        <v>2950</v>
      </c>
      <c r="I354" s="8">
        <v>84605</v>
      </c>
      <c r="J354" s="8">
        <f t="shared" si="7"/>
        <v>368480</v>
      </c>
    </row>
    <row r="355" spans="1:10">
      <c r="A355" s="2" t="s">
        <v>702</v>
      </c>
      <c r="B355" s="3" t="s">
        <v>703</v>
      </c>
      <c r="C355" s="8">
        <v>872776</v>
      </c>
      <c r="D355" s="16">
        <v>14973</v>
      </c>
      <c r="E355" s="8">
        <v>343736</v>
      </c>
      <c r="F355" s="8">
        <v>61835</v>
      </c>
      <c r="G355" s="10">
        <v>31660</v>
      </c>
      <c r="H355" s="10">
        <v>37376</v>
      </c>
      <c r="I355" s="8">
        <v>695382</v>
      </c>
      <c r="J355" s="8">
        <f t="shared" si="7"/>
        <v>2057738</v>
      </c>
    </row>
    <row r="356" spans="1:10">
      <c r="A356" s="2" t="s">
        <v>704</v>
      </c>
      <c r="B356" s="3" t="s">
        <v>705</v>
      </c>
      <c r="C356" s="8">
        <v>156564</v>
      </c>
      <c r="D356" s="16">
        <v>984</v>
      </c>
      <c r="E356" s="8">
        <v>73112</v>
      </c>
      <c r="F356" s="8">
        <v>5592</v>
      </c>
      <c r="G356" s="10">
        <v>6844</v>
      </c>
      <c r="H356" s="10">
        <v>3664</v>
      </c>
      <c r="I356" s="8">
        <v>112307</v>
      </c>
      <c r="J356" s="8">
        <f t="shared" si="7"/>
        <v>359067</v>
      </c>
    </row>
    <row r="357" spans="1:10">
      <c r="A357" s="2" t="s">
        <v>706</v>
      </c>
      <c r="B357" s="3" t="s">
        <v>707</v>
      </c>
      <c r="C357" s="8">
        <v>185032</v>
      </c>
      <c r="D357" s="16">
        <v>1350</v>
      </c>
      <c r="E357" s="8">
        <v>59360</v>
      </c>
      <c r="F357" s="8">
        <v>0</v>
      </c>
      <c r="G357" s="10">
        <v>11136</v>
      </c>
      <c r="H357" s="10">
        <v>5210</v>
      </c>
      <c r="I357" s="8">
        <v>164115</v>
      </c>
      <c r="J357" s="8">
        <f t="shared" si="7"/>
        <v>426203</v>
      </c>
    </row>
    <row r="358" spans="1:10">
      <c r="A358" s="2" t="s">
        <v>708</v>
      </c>
      <c r="B358" s="3" t="s">
        <v>709</v>
      </c>
      <c r="C358" s="8">
        <v>139782</v>
      </c>
      <c r="D358" s="16">
        <v>1028</v>
      </c>
      <c r="E358" s="8">
        <v>110118</v>
      </c>
      <c r="F358" s="8">
        <v>4084</v>
      </c>
      <c r="G358" s="10">
        <v>5088</v>
      </c>
      <c r="H358" s="10">
        <v>3237</v>
      </c>
      <c r="I358" s="8">
        <v>84691</v>
      </c>
      <c r="J358" s="8">
        <f t="shared" si="7"/>
        <v>348028</v>
      </c>
    </row>
    <row r="359" spans="1:10">
      <c r="A359" s="2" t="s">
        <v>710</v>
      </c>
      <c r="B359" s="3" t="s">
        <v>711</v>
      </c>
      <c r="C359" s="8">
        <v>95010</v>
      </c>
      <c r="D359" s="16">
        <v>269</v>
      </c>
      <c r="E359" s="8">
        <v>45486</v>
      </c>
      <c r="F359" s="8">
        <v>1665</v>
      </c>
      <c r="G359" s="10">
        <v>1500</v>
      </c>
      <c r="H359" s="10">
        <v>841</v>
      </c>
      <c r="I359" s="8">
        <v>21836</v>
      </c>
      <c r="J359" s="8">
        <f t="shared" si="7"/>
        <v>166607</v>
      </c>
    </row>
    <row r="360" spans="1:10">
      <c r="A360" s="2" t="s">
        <v>712</v>
      </c>
      <c r="B360" s="3" t="s">
        <v>713</v>
      </c>
      <c r="C360" s="8">
        <v>92568</v>
      </c>
      <c r="D360" s="16">
        <v>260</v>
      </c>
      <c r="E360" s="8">
        <v>45480</v>
      </c>
      <c r="F360" s="8">
        <v>0</v>
      </c>
      <c r="G360" s="10">
        <v>2029</v>
      </c>
      <c r="H360" s="10">
        <v>1003</v>
      </c>
      <c r="I360" s="8">
        <v>31598</v>
      </c>
      <c r="J360" s="8">
        <f t="shared" si="7"/>
        <v>172938</v>
      </c>
    </row>
    <row r="361" spans="1:10">
      <c r="A361" s="2" t="s">
        <v>714</v>
      </c>
      <c r="B361" s="3" t="s">
        <v>715</v>
      </c>
      <c r="C361" s="8">
        <v>190664</v>
      </c>
      <c r="D361" s="16">
        <v>2542</v>
      </c>
      <c r="E361" s="8">
        <v>63054</v>
      </c>
      <c r="F361" s="8">
        <v>3119</v>
      </c>
      <c r="G361" s="10">
        <v>4986</v>
      </c>
      <c r="H361" s="10">
        <v>5752</v>
      </c>
      <c r="I361" s="8">
        <v>85333</v>
      </c>
      <c r="J361" s="8">
        <f t="shared" si="7"/>
        <v>355450</v>
      </c>
    </row>
    <row r="362" spans="1:10">
      <c r="A362" s="2" t="s">
        <v>716</v>
      </c>
      <c r="B362" s="3" t="s">
        <v>717</v>
      </c>
      <c r="C362" s="8">
        <v>121848</v>
      </c>
      <c r="D362" s="16">
        <v>320</v>
      </c>
      <c r="E362" s="8">
        <v>52648</v>
      </c>
      <c r="F362" s="8">
        <v>0</v>
      </c>
      <c r="G362" s="10">
        <v>2255</v>
      </c>
      <c r="H362" s="10">
        <v>1234</v>
      </c>
      <c r="I362" s="8">
        <v>38877</v>
      </c>
      <c r="J362" s="8">
        <f t="shared" si="7"/>
        <v>217182</v>
      </c>
    </row>
    <row r="363" spans="1:10">
      <c r="A363" s="2" t="s">
        <v>718</v>
      </c>
      <c r="B363" s="3" t="s">
        <v>719</v>
      </c>
      <c r="C363" s="8">
        <v>186076</v>
      </c>
      <c r="D363" s="16">
        <v>1250</v>
      </c>
      <c r="E363" s="8">
        <v>80740</v>
      </c>
      <c r="F363" s="8">
        <v>5970</v>
      </c>
      <c r="G363" s="10">
        <v>4754</v>
      </c>
      <c r="H363" s="10">
        <v>3507</v>
      </c>
      <c r="I363" s="8">
        <v>79381</v>
      </c>
      <c r="J363" s="8">
        <f t="shared" si="7"/>
        <v>361678</v>
      </c>
    </row>
    <row r="364" spans="1:10">
      <c r="A364" s="2" t="s">
        <v>720</v>
      </c>
      <c r="B364" s="3" t="s">
        <v>721</v>
      </c>
      <c r="C364" s="8">
        <v>114150</v>
      </c>
      <c r="D364" s="16">
        <v>590</v>
      </c>
      <c r="E364" s="8">
        <v>53318</v>
      </c>
      <c r="F364" s="8">
        <v>2723</v>
      </c>
      <c r="G364" s="10">
        <v>2029</v>
      </c>
      <c r="H364" s="10">
        <v>1603</v>
      </c>
      <c r="I364" s="8">
        <v>34638</v>
      </c>
      <c r="J364" s="8">
        <f t="shared" si="7"/>
        <v>209051</v>
      </c>
    </row>
    <row r="365" spans="1:10">
      <c r="A365" s="2" t="s">
        <v>722</v>
      </c>
      <c r="B365" s="3" t="s">
        <v>723</v>
      </c>
      <c r="C365" s="8">
        <v>232902</v>
      </c>
      <c r="D365" s="16">
        <v>2124</v>
      </c>
      <c r="E365" s="8">
        <v>118828</v>
      </c>
      <c r="F365" s="8">
        <v>29856</v>
      </c>
      <c r="G365" s="10">
        <v>9319</v>
      </c>
      <c r="H365" s="10">
        <v>6303</v>
      </c>
      <c r="I365" s="8">
        <v>153796</v>
      </c>
      <c r="J365" s="8">
        <f t="shared" si="7"/>
        <v>553128</v>
      </c>
    </row>
    <row r="366" spans="1:10">
      <c r="A366" s="2" t="s">
        <v>724</v>
      </c>
      <c r="B366" s="3" t="s">
        <v>725</v>
      </c>
      <c r="C366" s="8">
        <v>116230</v>
      </c>
      <c r="D366" s="16">
        <v>403</v>
      </c>
      <c r="E366" s="8">
        <v>60352</v>
      </c>
      <c r="F366" s="8">
        <v>2742</v>
      </c>
      <c r="G366" s="10">
        <v>2422</v>
      </c>
      <c r="H366" s="10">
        <v>1382</v>
      </c>
      <c r="I366" s="8">
        <v>39476</v>
      </c>
      <c r="J366" s="8">
        <f t="shared" si="7"/>
        <v>223007</v>
      </c>
    </row>
    <row r="367" spans="1:10">
      <c r="A367" s="2" t="s">
        <v>726</v>
      </c>
      <c r="B367" s="3" t="s">
        <v>727</v>
      </c>
      <c r="C367" s="8">
        <v>135472</v>
      </c>
      <c r="D367" s="16">
        <v>1163</v>
      </c>
      <c r="E367" s="8">
        <v>57802</v>
      </c>
      <c r="F367" s="8">
        <v>5455</v>
      </c>
      <c r="G367" s="10">
        <v>3745</v>
      </c>
      <c r="H367" s="10">
        <v>3086</v>
      </c>
      <c r="I367" s="8">
        <v>64053</v>
      </c>
      <c r="J367" s="8">
        <f t="shared" si="7"/>
        <v>270776</v>
      </c>
    </row>
    <row r="368" spans="1:10">
      <c r="A368" s="2" t="s">
        <v>728</v>
      </c>
      <c r="B368" s="3" t="s">
        <v>729</v>
      </c>
      <c r="C368" s="8">
        <v>160972</v>
      </c>
      <c r="D368" s="16">
        <v>2162</v>
      </c>
      <c r="E368" s="8">
        <v>65196</v>
      </c>
      <c r="F368" s="8">
        <v>8831</v>
      </c>
      <c r="G368" s="10">
        <v>6300</v>
      </c>
      <c r="H368" s="10">
        <v>5621</v>
      </c>
      <c r="I368" s="8">
        <v>112735</v>
      </c>
      <c r="J368" s="8">
        <f t="shared" si="7"/>
        <v>361817</v>
      </c>
    </row>
    <row r="369" spans="1:10">
      <c r="A369" s="2" t="s">
        <v>730</v>
      </c>
      <c r="B369" s="3" t="s">
        <v>731</v>
      </c>
      <c r="C369" s="8">
        <v>648148</v>
      </c>
      <c r="D369" s="16">
        <v>6754</v>
      </c>
      <c r="E369" s="8">
        <v>289822</v>
      </c>
      <c r="F369" s="8">
        <v>14800</v>
      </c>
      <c r="G369" s="10">
        <v>37614</v>
      </c>
      <c r="H369" s="10">
        <v>22596</v>
      </c>
      <c r="I369" s="8">
        <v>629830</v>
      </c>
      <c r="J369" s="8">
        <f t="shared" si="7"/>
        <v>1649564</v>
      </c>
    </row>
    <row r="370" spans="1:10">
      <c r="A370" s="2" t="s">
        <v>732</v>
      </c>
      <c r="B370" s="3" t="s">
        <v>733</v>
      </c>
      <c r="C370" s="8">
        <v>97538</v>
      </c>
      <c r="D370" s="16">
        <v>549</v>
      </c>
      <c r="E370" s="8">
        <v>38598</v>
      </c>
      <c r="F370" s="8">
        <v>4893</v>
      </c>
      <c r="G370" s="10">
        <v>3182</v>
      </c>
      <c r="H370" s="10">
        <v>1923</v>
      </c>
      <c r="I370" s="8">
        <v>55961</v>
      </c>
      <c r="J370" s="8">
        <f t="shared" si="7"/>
        <v>202644</v>
      </c>
    </row>
    <row r="371" spans="1:10">
      <c r="A371" s="2" t="s">
        <v>734</v>
      </c>
      <c r="B371" s="3" t="s">
        <v>735</v>
      </c>
      <c r="C371" s="8">
        <v>282250</v>
      </c>
      <c r="D371" s="16">
        <v>2617</v>
      </c>
      <c r="E371" s="8">
        <v>158380</v>
      </c>
      <c r="F371" s="8">
        <v>16004</v>
      </c>
      <c r="G371" s="10">
        <v>11209</v>
      </c>
      <c r="H371" s="10">
        <v>7423</v>
      </c>
      <c r="I371" s="8">
        <v>170666</v>
      </c>
      <c r="J371" s="8">
        <f t="shared" si="7"/>
        <v>648549</v>
      </c>
    </row>
    <row r="372" spans="1:10">
      <c r="A372" s="2" t="s">
        <v>736</v>
      </c>
      <c r="B372" s="3" t="s">
        <v>737</v>
      </c>
      <c r="C372" s="8">
        <v>214300</v>
      </c>
      <c r="D372" s="16">
        <v>1600</v>
      </c>
      <c r="E372" s="8">
        <v>73100</v>
      </c>
      <c r="F372" s="8">
        <v>0</v>
      </c>
      <c r="G372" s="10">
        <v>12480</v>
      </c>
      <c r="H372" s="10">
        <v>6175</v>
      </c>
      <c r="I372" s="8">
        <v>194515</v>
      </c>
      <c r="J372" s="8">
        <f t="shared" si="7"/>
        <v>502170</v>
      </c>
    </row>
    <row r="373" spans="1:10">
      <c r="A373" s="2" t="s">
        <v>738</v>
      </c>
      <c r="B373" s="3" t="s">
        <v>739</v>
      </c>
      <c r="C373" s="8">
        <v>287046</v>
      </c>
      <c r="D373" s="16">
        <v>1053</v>
      </c>
      <c r="E373" s="8">
        <v>157178</v>
      </c>
      <c r="F373" s="8">
        <v>7644</v>
      </c>
      <c r="G373" s="10">
        <v>4522</v>
      </c>
      <c r="H373" s="10">
        <v>3151</v>
      </c>
      <c r="I373" s="8">
        <v>77754</v>
      </c>
      <c r="J373" s="8">
        <f t="shared" si="7"/>
        <v>538348</v>
      </c>
    </row>
    <row r="374" spans="1:10">
      <c r="A374" s="2" t="s">
        <v>740</v>
      </c>
      <c r="B374" s="3" t="s">
        <v>741</v>
      </c>
      <c r="C374" s="8">
        <v>107646</v>
      </c>
      <c r="D374" s="16">
        <v>665</v>
      </c>
      <c r="E374" s="8">
        <v>62390</v>
      </c>
      <c r="F374" s="8">
        <v>6302</v>
      </c>
      <c r="G374" s="10">
        <v>4250</v>
      </c>
      <c r="H374" s="10">
        <v>2534</v>
      </c>
      <c r="I374" s="8">
        <v>79082</v>
      </c>
      <c r="J374" s="8">
        <f t="shared" si="7"/>
        <v>262869</v>
      </c>
    </row>
    <row r="375" spans="1:10">
      <c r="A375" s="2" t="s">
        <v>742</v>
      </c>
      <c r="B375" s="3" t="s">
        <v>743</v>
      </c>
      <c r="C375" s="8">
        <v>100726</v>
      </c>
      <c r="D375" s="16">
        <v>585</v>
      </c>
      <c r="E375" s="8">
        <v>51106</v>
      </c>
      <c r="F375" s="8">
        <v>1380</v>
      </c>
      <c r="G375" s="10">
        <v>1650</v>
      </c>
      <c r="H375" s="10">
        <v>1496</v>
      </c>
      <c r="I375" s="8">
        <v>29072</v>
      </c>
      <c r="J375" s="8">
        <f t="shared" si="7"/>
        <v>186015</v>
      </c>
    </row>
    <row r="376" spans="1:10">
      <c r="A376" s="2" t="s">
        <v>744</v>
      </c>
      <c r="B376" s="3" t="s">
        <v>745</v>
      </c>
      <c r="C376" s="8">
        <v>124366</v>
      </c>
      <c r="D376" s="16">
        <v>917</v>
      </c>
      <c r="E376" s="8">
        <v>58096</v>
      </c>
      <c r="F376" s="8">
        <v>4131</v>
      </c>
      <c r="G376" s="10">
        <v>2494</v>
      </c>
      <c r="H376" s="10">
        <v>2258</v>
      </c>
      <c r="I376" s="8">
        <v>40846</v>
      </c>
      <c r="J376" s="8">
        <f t="shared" si="7"/>
        <v>233108</v>
      </c>
    </row>
    <row r="377" spans="1:10">
      <c r="A377" s="2" t="s">
        <v>746</v>
      </c>
      <c r="B377" s="3" t="s">
        <v>747</v>
      </c>
      <c r="C377" s="8">
        <v>145286</v>
      </c>
      <c r="D377" s="16">
        <v>757</v>
      </c>
      <c r="E377" s="8">
        <v>66054</v>
      </c>
      <c r="F377" s="8">
        <v>4295</v>
      </c>
      <c r="G377" s="10">
        <v>5036</v>
      </c>
      <c r="H377" s="10">
        <v>2718</v>
      </c>
      <c r="I377" s="8">
        <v>80751</v>
      </c>
      <c r="J377" s="8">
        <f t="shared" si="7"/>
        <v>304897</v>
      </c>
    </row>
    <row r="378" spans="1:10">
      <c r="A378" s="2" t="s">
        <v>748</v>
      </c>
      <c r="B378" s="3" t="s">
        <v>749</v>
      </c>
      <c r="C378" s="8">
        <v>78848</v>
      </c>
      <c r="D378" s="16">
        <v>162</v>
      </c>
      <c r="E378" s="8">
        <v>37088</v>
      </c>
      <c r="F378" s="8">
        <v>0</v>
      </c>
      <c r="G378" s="10">
        <v>1169</v>
      </c>
      <c r="H378" s="10">
        <v>617</v>
      </c>
      <c r="I378" s="8">
        <v>19181</v>
      </c>
      <c r="J378" s="8">
        <f t="shared" si="7"/>
        <v>137065</v>
      </c>
    </row>
    <row r="379" spans="1:10">
      <c r="A379" s="2" t="s">
        <v>750</v>
      </c>
      <c r="B379" s="3" t="s">
        <v>751</v>
      </c>
      <c r="C379" s="8">
        <v>108434</v>
      </c>
      <c r="D379" s="16">
        <v>518</v>
      </c>
      <c r="E379" s="8">
        <v>41640</v>
      </c>
      <c r="F379" s="8">
        <v>0</v>
      </c>
      <c r="G379" s="10">
        <v>4205</v>
      </c>
      <c r="H379" s="10">
        <v>1998</v>
      </c>
      <c r="I379" s="8">
        <v>62940</v>
      </c>
      <c r="J379" s="8">
        <f t="shared" si="7"/>
        <v>219735</v>
      </c>
    </row>
    <row r="380" spans="1:10">
      <c r="A380" s="2" t="s">
        <v>752</v>
      </c>
      <c r="B380" s="3" t="s">
        <v>753</v>
      </c>
      <c r="C380" s="8">
        <v>492422</v>
      </c>
      <c r="D380" s="16">
        <v>10749</v>
      </c>
      <c r="E380" s="8">
        <v>219638</v>
      </c>
      <c r="F380" s="8">
        <v>24053</v>
      </c>
      <c r="G380" s="10">
        <v>21201</v>
      </c>
      <c r="H380" s="10">
        <v>25636</v>
      </c>
      <c r="I380" s="8">
        <v>433303</v>
      </c>
      <c r="J380" s="8">
        <f t="shared" si="7"/>
        <v>1227002</v>
      </c>
    </row>
    <row r="381" spans="1:10">
      <c r="A381" s="2" t="s">
        <v>754</v>
      </c>
      <c r="B381" s="3" t="s">
        <v>755</v>
      </c>
      <c r="C381" s="8">
        <v>65734</v>
      </c>
      <c r="D381" s="16">
        <v>128</v>
      </c>
      <c r="E381" s="8">
        <v>33558</v>
      </c>
      <c r="F381" s="8">
        <v>0</v>
      </c>
      <c r="G381" s="10">
        <v>919</v>
      </c>
      <c r="H381" s="10">
        <v>495</v>
      </c>
      <c r="I381" s="8">
        <v>15585</v>
      </c>
      <c r="J381" s="8">
        <f t="shared" si="7"/>
        <v>116419</v>
      </c>
    </row>
    <row r="382" spans="1:10">
      <c r="A382" s="2" t="s">
        <v>756</v>
      </c>
      <c r="B382" s="3" t="s">
        <v>757</v>
      </c>
      <c r="C382" s="8">
        <v>441786</v>
      </c>
      <c r="D382" s="16">
        <v>4570</v>
      </c>
      <c r="E382" s="8">
        <v>155068</v>
      </c>
      <c r="F382" s="8">
        <v>37526</v>
      </c>
      <c r="G382" s="10">
        <v>30446</v>
      </c>
      <c r="H382" s="10">
        <v>16083</v>
      </c>
      <c r="I382" s="8">
        <v>469911</v>
      </c>
      <c r="J382" s="8">
        <f t="shared" si="7"/>
        <v>1155390</v>
      </c>
    </row>
    <row r="383" spans="1:10">
      <c r="A383" s="2" t="s">
        <v>758</v>
      </c>
      <c r="B383" s="3" t="s">
        <v>759</v>
      </c>
      <c r="C383" s="8">
        <v>170664</v>
      </c>
      <c r="D383" s="16">
        <v>1853</v>
      </c>
      <c r="E383" s="8">
        <v>108264</v>
      </c>
      <c r="F383" s="8">
        <v>15250</v>
      </c>
      <c r="G383" s="10">
        <v>9049</v>
      </c>
      <c r="H383" s="10">
        <v>5873</v>
      </c>
      <c r="I383" s="8">
        <v>154781</v>
      </c>
      <c r="J383" s="8">
        <f t="shared" si="7"/>
        <v>465734</v>
      </c>
    </row>
    <row r="384" spans="1:10">
      <c r="A384" s="2" t="s">
        <v>760</v>
      </c>
      <c r="B384" s="3" t="s">
        <v>761</v>
      </c>
      <c r="C384" s="8">
        <v>156542</v>
      </c>
      <c r="D384" s="16">
        <v>1058</v>
      </c>
      <c r="E384" s="8">
        <v>47734</v>
      </c>
      <c r="F384" s="8">
        <v>9685</v>
      </c>
      <c r="G384" s="10">
        <v>8004</v>
      </c>
      <c r="H384" s="10">
        <v>4047</v>
      </c>
      <c r="I384" s="8">
        <v>126651</v>
      </c>
      <c r="J384" s="8">
        <f t="shared" si="7"/>
        <v>353721</v>
      </c>
    </row>
    <row r="385" spans="1:10">
      <c r="A385" s="2" t="s">
        <v>762</v>
      </c>
      <c r="B385" s="3" t="s">
        <v>763</v>
      </c>
      <c r="C385" s="8">
        <v>113290</v>
      </c>
      <c r="D385" s="16">
        <v>770</v>
      </c>
      <c r="E385" s="8">
        <v>38894</v>
      </c>
      <c r="F385" s="8">
        <v>0</v>
      </c>
      <c r="G385" s="10">
        <v>4830</v>
      </c>
      <c r="H385" s="10">
        <v>2805</v>
      </c>
      <c r="I385" s="8">
        <v>84434</v>
      </c>
      <c r="J385" s="8">
        <f t="shared" si="7"/>
        <v>245023</v>
      </c>
    </row>
    <row r="386" spans="1:10">
      <c r="A386" s="2" t="s">
        <v>764</v>
      </c>
      <c r="B386" s="3" t="s">
        <v>765</v>
      </c>
      <c r="C386" s="8">
        <v>137622</v>
      </c>
      <c r="D386" s="16">
        <v>918</v>
      </c>
      <c r="E386" s="8">
        <v>107406</v>
      </c>
      <c r="F386" s="8">
        <v>0</v>
      </c>
      <c r="G386" s="10">
        <v>6173</v>
      </c>
      <c r="H386" s="10">
        <v>3542</v>
      </c>
      <c r="I386" s="8">
        <v>111579</v>
      </c>
      <c r="J386" s="8">
        <f t="shared" si="7"/>
        <v>367240</v>
      </c>
    </row>
    <row r="387" spans="1:10">
      <c r="A387" s="2" t="s">
        <v>766</v>
      </c>
      <c r="B387" s="3" t="s">
        <v>767</v>
      </c>
      <c r="C387" s="8">
        <v>111594</v>
      </c>
      <c r="D387" s="16">
        <v>462</v>
      </c>
      <c r="E387" s="8">
        <v>52218</v>
      </c>
      <c r="F387" s="8">
        <v>5069</v>
      </c>
      <c r="G387" s="10">
        <v>3265</v>
      </c>
      <c r="H387" s="10">
        <v>1674</v>
      </c>
      <c r="I387" s="8">
        <v>50095</v>
      </c>
      <c r="J387" s="8">
        <f t="shared" si="7"/>
        <v>224377</v>
      </c>
    </row>
    <row r="388" spans="1:10">
      <c r="A388" s="2" t="s">
        <v>768</v>
      </c>
      <c r="B388" s="3" t="s">
        <v>769</v>
      </c>
      <c r="C388" s="8">
        <v>80922</v>
      </c>
      <c r="D388" s="16">
        <v>285</v>
      </c>
      <c r="E388" s="8">
        <v>33288</v>
      </c>
      <c r="F388" s="8">
        <v>1279</v>
      </c>
      <c r="G388" s="10">
        <v>1488</v>
      </c>
      <c r="H388" s="10">
        <v>943</v>
      </c>
      <c r="I388" s="8">
        <v>26032</v>
      </c>
      <c r="J388" s="8">
        <f t="shared" si="7"/>
        <v>144237</v>
      </c>
    </row>
    <row r="389" spans="1:10">
      <c r="A389" s="2" t="s">
        <v>770</v>
      </c>
      <c r="B389" s="3" t="s">
        <v>771</v>
      </c>
      <c r="C389" s="8">
        <v>209172</v>
      </c>
      <c r="D389" s="16">
        <v>1596</v>
      </c>
      <c r="E389" s="8">
        <v>60592</v>
      </c>
      <c r="F389" s="8">
        <v>0</v>
      </c>
      <c r="G389" s="10">
        <v>12001</v>
      </c>
      <c r="H389" s="10">
        <v>6146</v>
      </c>
      <c r="I389" s="8">
        <v>193273</v>
      </c>
      <c r="J389" s="8">
        <f t="shared" si="7"/>
        <v>482780</v>
      </c>
    </row>
    <row r="390" spans="1:10">
      <c r="A390" s="2" t="s">
        <v>772</v>
      </c>
      <c r="B390" s="3" t="s">
        <v>773</v>
      </c>
      <c r="C390" s="8">
        <v>4236414</v>
      </c>
      <c r="D390" s="16">
        <v>89474</v>
      </c>
      <c r="E390" s="8">
        <v>951274</v>
      </c>
      <c r="F390" s="8">
        <v>304540</v>
      </c>
      <c r="G390" s="10">
        <v>165929</v>
      </c>
      <c r="H390" s="10">
        <v>208421</v>
      </c>
      <c r="I390" s="8">
        <v>3332537</v>
      </c>
      <c r="J390" s="8">
        <f t="shared" si="7"/>
        <v>9288589</v>
      </c>
    </row>
    <row r="391" spans="1:10">
      <c r="A391" s="2" t="s">
        <v>774</v>
      </c>
      <c r="B391" s="3" t="s">
        <v>775</v>
      </c>
      <c r="C391" s="8">
        <v>1048988</v>
      </c>
      <c r="D391" s="17">
        <v>17663</v>
      </c>
      <c r="E391" s="8">
        <v>135956</v>
      </c>
      <c r="F391" s="8">
        <v>76111</v>
      </c>
      <c r="G391" s="10">
        <v>51345</v>
      </c>
      <c r="H391" s="10">
        <v>43112</v>
      </c>
      <c r="I391" s="8">
        <v>766287</v>
      </c>
      <c r="J391" s="8">
        <f t="shared" ref="J391:J454" si="8">SUM(C391:I391)</f>
        <v>2139462</v>
      </c>
    </row>
    <row r="392" spans="1:10">
      <c r="A392" s="2" t="s">
        <v>776</v>
      </c>
      <c r="B392" s="3" t="s">
        <v>777</v>
      </c>
      <c r="C392" s="8">
        <v>160726</v>
      </c>
      <c r="D392" s="16">
        <v>1510</v>
      </c>
      <c r="E392" s="8">
        <v>71352</v>
      </c>
      <c r="F392" s="8">
        <v>7358</v>
      </c>
      <c r="G392" s="10">
        <v>6993</v>
      </c>
      <c r="H392" s="10">
        <v>4716</v>
      </c>
      <c r="I392" s="8">
        <v>122369</v>
      </c>
      <c r="J392" s="8">
        <f t="shared" si="8"/>
        <v>375024</v>
      </c>
    </row>
    <row r="393" spans="1:10">
      <c r="A393" s="2" t="s">
        <v>778</v>
      </c>
      <c r="B393" s="3" t="s">
        <v>779</v>
      </c>
      <c r="C393" s="8">
        <v>163568</v>
      </c>
      <c r="D393" s="16">
        <v>904</v>
      </c>
      <c r="E393" s="8">
        <v>179792</v>
      </c>
      <c r="F393" s="8">
        <v>0</v>
      </c>
      <c r="G393" s="10">
        <v>7055</v>
      </c>
      <c r="H393" s="10">
        <v>3464</v>
      </c>
      <c r="I393" s="8">
        <v>108539</v>
      </c>
      <c r="J393" s="8">
        <f t="shared" si="8"/>
        <v>463322</v>
      </c>
    </row>
    <row r="394" spans="1:10">
      <c r="A394" s="2" t="s">
        <v>780</v>
      </c>
      <c r="B394" s="3" t="s">
        <v>781</v>
      </c>
      <c r="C394" s="8">
        <v>140640</v>
      </c>
      <c r="D394" s="16">
        <v>324</v>
      </c>
      <c r="E394" s="8">
        <v>68666</v>
      </c>
      <c r="F394" s="8">
        <v>0</v>
      </c>
      <c r="G394" s="10">
        <v>2487</v>
      </c>
      <c r="H394" s="10">
        <v>1252</v>
      </c>
      <c r="I394" s="8">
        <v>39434</v>
      </c>
      <c r="J394" s="8">
        <f t="shared" si="8"/>
        <v>252803</v>
      </c>
    </row>
    <row r="395" spans="1:10">
      <c r="A395" s="2" t="s">
        <v>782</v>
      </c>
      <c r="B395" s="3" t="s">
        <v>783</v>
      </c>
      <c r="C395" s="8">
        <v>1674002</v>
      </c>
      <c r="D395" s="16">
        <v>21842</v>
      </c>
      <c r="E395" s="8">
        <v>421006</v>
      </c>
      <c r="F395" s="8">
        <v>186500</v>
      </c>
      <c r="G395" s="10">
        <v>95350</v>
      </c>
      <c r="H395" s="10">
        <v>72904</v>
      </c>
      <c r="I395" s="8">
        <v>2027618</v>
      </c>
      <c r="J395" s="8">
        <f t="shared" si="8"/>
        <v>4499222</v>
      </c>
    </row>
    <row r="396" spans="1:10">
      <c r="A396" s="2" t="s">
        <v>784</v>
      </c>
      <c r="B396" s="3" t="s">
        <v>785</v>
      </c>
      <c r="C396" s="8">
        <v>193358</v>
      </c>
      <c r="D396" s="16">
        <v>1319</v>
      </c>
      <c r="E396" s="8">
        <v>81748</v>
      </c>
      <c r="F396" s="8">
        <v>10799</v>
      </c>
      <c r="G396" s="10">
        <v>10086</v>
      </c>
      <c r="H396" s="10">
        <v>4788</v>
      </c>
      <c r="I396" s="8">
        <v>143692</v>
      </c>
      <c r="J396" s="8">
        <f t="shared" si="8"/>
        <v>445790</v>
      </c>
    </row>
    <row r="397" spans="1:10">
      <c r="A397" s="2" t="s">
        <v>786</v>
      </c>
      <c r="B397" s="3" t="s">
        <v>787</v>
      </c>
      <c r="C397" s="8">
        <v>317510</v>
      </c>
      <c r="D397" s="16">
        <v>2805</v>
      </c>
      <c r="E397" s="8">
        <v>115518</v>
      </c>
      <c r="F397" s="8">
        <v>22921</v>
      </c>
      <c r="G397" s="10">
        <v>18930</v>
      </c>
      <c r="H397" s="10">
        <v>9825</v>
      </c>
      <c r="I397" s="8">
        <v>285928</v>
      </c>
      <c r="J397" s="8">
        <f t="shared" si="8"/>
        <v>773437</v>
      </c>
    </row>
    <row r="398" spans="1:10">
      <c r="A398" s="2" t="s">
        <v>788</v>
      </c>
      <c r="B398" s="3" t="s">
        <v>789</v>
      </c>
      <c r="C398" s="8">
        <v>199434</v>
      </c>
      <c r="D398" s="16">
        <v>1553</v>
      </c>
      <c r="E398" s="8">
        <v>66358</v>
      </c>
      <c r="F398" s="8">
        <v>20769</v>
      </c>
      <c r="G398" s="10">
        <v>9260</v>
      </c>
      <c r="H398" s="10">
        <v>5367</v>
      </c>
      <c r="I398" s="8">
        <v>154310</v>
      </c>
      <c r="J398" s="8">
        <f t="shared" si="8"/>
        <v>457051</v>
      </c>
    </row>
    <row r="399" spans="1:10">
      <c r="A399" s="2" t="s">
        <v>790</v>
      </c>
      <c r="B399" s="3" t="s">
        <v>791</v>
      </c>
      <c r="C399" s="8">
        <v>135340</v>
      </c>
      <c r="D399" s="16">
        <v>979</v>
      </c>
      <c r="E399" s="8">
        <v>38964</v>
      </c>
      <c r="F399" s="8">
        <v>0</v>
      </c>
      <c r="G399" s="10">
        <v>6984</v>
      </c>
      <c r="H399" s="10">
        <v>3776</v>
      </c>
      <c r="I399" s="8">
        <v>118944</v>
      </c>
      <c r="J399" s="8">
        <f t="shared" si="8"/>
        <v>304987</v>
      </c>
    </row>
    <row r="400" spans="1:10">
      <c r="A400" s="2" t="s">
        <v>792</v>
      </c>
      <c r="B400" s="3" t="s">
        <v>793</v>
      </c>
      <c r="C400" s="8">
        <v>152176</v>
      </c>
      <c r="D400" s="16">
        <v>669</v>
      </c>
      <c r="E400" s="8">
        <v>58210</v>
      </c>
      <c r="F400" s="8">
        <v>0</v>
      </c>
      <c r="G400" s="10">
        <v>5428</v>
      </c>
      <c r="H400" s="10">
        <v>2580</v>
      </c>
      <c r="I400" s="8">
        <v>81265</v>
      </c>
      <c r="J400" s="8">
        <f t="shared" si="8"/>
        <v>300328</v>
      </c>
    </row>
    <row r="401" spans="1:10">
      <c r="A401" s="2" t="s">
        <v>794</v>
      </c>
      <c r="B401" s="3" t="s">
        <v>795</v>
      </c>
      <c r="C401" s="8">
        <v>193542</v>
      </c>
      <c r="D401" s="16">
        <v>1235</v>
      </c>
      <c r="E401" s="8">
        <v>63450</v>
      </c>
      <c r="F401" s="8">
        <v>10072</v>
      </c>
      <c r="G401" s="10">
        <v>9532</v>
      </c>
      <c r="H401" s="10">
        <v>4568</v>
      </c>
      <c r="I401" s="8">
        <v>139239</v>
      </c>
      <c r="J401" s="8">
        <f t="shared" si="8"/>
        <v>421638</v>
      </c>
    </row>
    <row r="402" spans="1:10">
      <c r="A402" s="2" t="s">
        <v>796</v>
      </c>
      <c r="B402" s="3" t="s">
        <v>797</v>
      </c>
      <c r="C402" s="8">
        <v>1870492</v>
      </c>
      <c r="D402" s="16">
        <v>24721</v>
      </c>
      <c r="E402" s="8">
        <v>777926</v>
      </c>
      <c r="F402" s="8">
        <v>156727</v>
      </c>
      <c r="G402" s="10">
        <v>90200</v>
      </c>
      <c r="H402" s="10">
        <v>70750</v>
      </c>
      <c r="I402" s="8">
        <v>1646423</v>
      </c>
      <c r="J402" s="8">
        <f t="shared" si="8"/>
        <v>4637239</v>
      </c>
    </row>
    <row r="403" spans="1:10">
      <c r="A403" s="2" t="s">
        <v>798</v>
      </c>
      <c r="B403" s="3" t="s">
        <v>799</v>
      </c>
      <c r="C403" s="8">
        <v>270360</v>
      </c>
      <c r="D403" s="16">
        <v>2741</v>
      </c>
      <c r="E403" s="8">
        <v>123506</v>
      </c>
      <c r="F403" s="8">
        <v>18046</v>
      </c>
      <c r="G403" s="10">
        <v>11210</v>
      </c>
      <c r="H403" s="10">
        <v>7956</v>
      </c>
      <c r="I403" s="8">
        <v>188649</v>
      </c>
      <c r="J403" s="8">
        <f t="shared" si="8"/>
        <v>622468</v>
      </c>
    </row>
    <row r="404" spans="1:10">
      <c r="A404" s="2" t="s">
        <v>800</v>
      </c>
      <c r="B404" s="3" t="s">
        <v>801</v>
      </c>
      <c r="C404" s="8">
        <v>1047944</v>
      </c>
      <c r="D404" s="16">
        <v>9675</v>
      </c>
      <c r="E404" s="8">
        <v>330886</v>
      </c>
      <c r="F404" s="8">
        <v>0</v>
      </c>
      <c r="G404" s="10">
        <v>60236</v>
      </c>
      <c r="H404" s="10">
        <v>37334</v>
      </c>
      <c r="I404" s="8">
        <v>1175955</v>
      </c>
      <c r="J404" s="8">
        <f t="shared" si="8"/>
        <v>2662030</v>
      </c>
    </row>
    <row r="405" spans="1:10">
      <c r="A405" s="2" t="s">
        <v>802</v>
      </c>
      <c r="B405" s="3" t="s">
        <v>803</v>
      </c>
      <c r="C405" s="8">
        <v>160400</v>
      </c>
      <c r="D405" s="18">
        <v>1002</v>
      </c>
      <c r="E405" s="8">
        <v>53038</v>
      </c>
      <c r="F405" s="8">
        <v>5794</v>
      </c>
      <c r="G405" s="10">
        <v>3942</v>
      </c>
      <c r="H405" s="10">
        <v>2924</v>
      </c>
      <c r="I405" s="8">
        <v>69876</v>
      </c>
      <c r="J405" s="8">
        <f t="shared" si="8"/>
        <v>296976</v>
      </c>
    </row>
    <row r="406" spans="1:10">
      <c r="A406" s="2" t="s">
        <v>804</v>
      </c>
      <c r="B406" s="3" t="s">
        <v>805</v>
      </c>
      <c r="C406" s="8">
        <v>897626</v>
      </c>
      <c r="D406" s="16">
        <v>7948</v>
      </c>
      <c r="E406" s="8">
        <v>385916</v>
      </c>
      <c r="F406" s="8">
        <v>0</v>
      </c>
      <c r="G406" s="10">
        <v>53262</v>
      </c>
      <c r="H406" s="10">
        <v>30669</v>
      </c>
      <c r="I406" s="8">
        <v>966026</v>
      </c>
      <c r="J406" s="8">
        <f t="shared" si="8"/>
        <v>2341447</v>
      </c>
    </row>
    <row r="407" spans="1:10">
      <c r="A407" s="2" t="s">
        <v>806</v>
      </c>
      <c r="B407" s="3" t="s">
        <v>807</v>
      </c>
      <c r="C407" s="8">
        <v>96074</v>
      </c>
      <c r="D407" s="16">
        <v>382</v>
      </c>
      <c r="E407" s="8">
        <v>40672</v>
      </c>
      <c r="F407" s="8">
        <v>0</v>
      </c>
      <c r="G407" s="10">
        <v>2709</v>
      </c>
      <c r="H407" s="10">
        <v>1472</v>
      </c>
      <c r="I407" s="8">
        <v>46370</v>
      </c>
      <c r="J407" s="8">
        <f t="shared" si="8"/>
        <v>187679</v>
      </c>
    </row>
    <row r="408" spans="1:10">
      <c r="A408" s="2" t="s">
        <v>808</v>
      </c>
      <c r="B408" s="3" t="s">
        <v>809</v>
      </c>
      <c r="C408" s="8">
        <v>166580</v>
      </c>
      <c r="D408" s="16">
        <v>2750</v>
      </c>
      <c r="E408" s="8">
        <v>84844</v>
      </c>
      <c r="F408" s="8">
        <v>12638</v>
      </c>
      <c r="G408" s="10">
        <v>6129</v>
      </c>
      <c r="H408" s="10">
        <v>6701</v>
      </c>
      <c r="I408" s="8">
        <v>118687</v>
      </c>
      <c r="J408" s="8">
        <f t="shared" si="8"/>
        <v>398329</v>
      </c>
    </row>
    <row r="409" spans="1:10">
      <c r="A409" s="2" t="s">
        <v>810</v>
      </c>
      <c r="B409" s="3" t="s">
        <v>811</v>
      </c>
      <c r="C409" s="8">
        <v>97602</v>
      </c>
      <c r="D409" s="16">
        <v>845</v>
      </c>
      <c r="E409" s="8">
        <v>57418</v>
      </c>
      <c r="F409" s="8">
        <v>4342</v>
      </c>
      <c r="G409" s="10">
        <v>1774</v>
      </c>
      <c r="H409" s="10">
        <v>1993</v>
      </c>
      <c r="I409" s="8">
        <v>32797</v>
      </c>
      <c r="J409" s="8">
        <f t="shared" si="8"/>
        <v>196771</v>
      </c>
    </row>
    <row r="410" spans="1:10">
      <c r="A410" s="2" t="s">
        <v>812</v>
      </c>
      <c r="B410" s="3" t="s">
        <v>813</v>
      </c>
      <c r="C410" s="8">
        <v>157830</v>
      </c>
      <c r="D410" s="16">
        <v>2645</v>
      </c>
      <c r="E410" s="8">
        <v>64208</v>
      </c>
      <c r="F410" s="8">
        <v>10229</v>
      </c>
      <c r="G410" s="10">
        <v>4761</v>
      </c>
      <c r="H410" s="10">
        <v>5874</v>
      </c>
      <c r="I410" s="8">
        <v>82721</v>
      </c>
      <c r="J410" s="8">
        <f t="shared" si="8"/>
        <v>328268</v>
      </c>
    </row>
    <row r="411" spans="1:10">
      <c r="A411" s="2" t="s">
        <v>814</v>
      </c>
      <c r="B411" s="3" t="s">
        <v>815</v>
      </c>
      <c r="C411" s="8">
        <v>865804</v>
      </c>
      <c r="D411" s="16">
        <v>7251</v>
      </c>
      <c r="E411" s="8">
        <v>253294</v>
      </c>
      <c r="F411" s="8">
        <v>0</v>
      </c>
      <c r="G411" s="10">
        <v>61811</v>
      </c>
      <c r="H411" s="10">
        <v>27980</v>
      </c>
      <c r="I411" s="8">
        <v>881335</v>
      </c>
      <c r="J411" s="8">
        <f t="shared" si="8"/>
        <v>2097475</v>
      </c>
    </row>
    <row r="412" spans="1:10">
      <c r="A412" s="2" t="s">
        <v>816</v>
      </c>
      <c r="B412" s="3" t="s">
        <v>817</v>
      </c>
      <c r="C412" s="8">
        <v>352914</v>
      </c>
      <c r="D412" s="16">
        <v>2996</v>
      </c>
      <c r="E412" s="8">
        <v>72076</v>
      </c>
      <c r="F412" s="8">
        <v>0</v>
      </c>
      <c r="G412" s="10">
        <v>23121</v>
      </c>
      <c r="H412" s="10">
        <v>11562</v>
      </c>
      <c r="I412" s="8">
        <v>364197</v>
      </c>
      <c r="J412" s="8">
        <f t="shared" si="8"/>
        <v>826866</v>
      </c>
    </row>
    <row r="413" spans="1:10">
      <c r="A413" s="2" t="s">
        <v>818</v>
      </c>
      <c r="B413" s="3" t="s">
        <v>819</v>
      </c>
      <c r="C413" s="8">
        <v>79336</v>
      </c>
      <c r="D413" s="16">
        <v>541</v>
      </c>
      <c r="E413" s="8">
        <v>48978</v>
      </c>
      <c r="F413" s="8">
        <v>1537</v>
      </c>
      <c r="G413" s="10">
        <v>1199</v>
      </c>
      <c r="H413" s="10">
        <v>1268</v>
      </c>
      <c r="I413" s="8">
        <v>20551</v>
      </c>
      <c r="J413" s="8">
        <f t="shared" si="8"/>
        <v>153410</v>
      </c>
    </row>
    <row r="414" spans="1:10">
      <c r="A414" s="2" t="s">
        <v>820</v>
      </c>
      <c r="B414" s="3" t="s">
        <v>821</v>
      </c>
      <c r="C414" s="8">
        <v>460274</v>
      </c>
      <c r="D414" s="16">
        <v>10609</v>
      </c>
      <c r="E414" s="8">
        <v>156358</v>
      </c>
      <c r="F414" s="8">
        <v>28413</v>
      </c>
      <c r="G414" s="10">
        <v>16238</v>
      </c>
      <c r="H414" s="10">
        <v>23886</v>
      </c>
      <c r="I414" s="8">
        <v>349596</v>
      </c>
      <c r="J414" s="8">
        <f t="shared" si="8"/>
        <v>1045374</v>
      </c>
    </row>
    <row r="415" spans="1:10">
      <c r="A415" s="2" t="s">
        <v>822</v>
      </c>
      <c r="B415" s="3" t="s">
        <v>823</v>
      </c>
      <c r="C415" s="8">
        <v>190776</v>
      </c>
      <c r="D415" s="16">
        <v>1219</v>
      </c>
      <c r="E415" s="8">
        <v>62770</v>
      </c>
      <c r="F415" s="8">
        <v>0</v>
      </c>
      <c r="G415" s="10">
        <v>8561</v>
      </c>
      <c r="H415" s="10">
        <v>4705</v>
      </c>
      <c r="I415" s="8">
        <v>148187</v>
      </c>
      <c r="J415" s="8">
        <f t="shared" si="8"/>
        <v>416218</v>
      </c>
    </row>
    <row r="416" spans="1:10">
      <c r="A416" s="2" t="s">
        <v>824</v>
      </c>
      <c r="B416" s="3" t="s">
        <v>825</v>
      </c>
      <c r="C416" s="8">
        <v>91082</v>
      </c>
      <c r="D416" s="16">
        <v>287</v>
      </c>
      <c r="E416" s="8">
        <v>47024</v>
      </c>
      <c r="F416" s="8">
        <v>0</v>
      </c>
      <c r="G416" s="10">
        <v>1872</v>
      </c>
      <c r="H416" s="10">
        <v>1109</v>
      </c>
      <c r="I416" s="8">
        <v>34938</v>
      </c>
      <c r="J416" s="8">
        <f t="shared" si="8"/>
        <v>176312</v>
      </c>
    </row>
    <row r="417" spans="1:10">
      <c r="A417" s="2" t="s">
        <v>826</v>
      </c>
      <c r="B417" s="3" t="s">
        <v>827</v>
      </c>
      <c r="C417" s="8">
        <v>256328</v>
      </c>
      <c r="D417" s="16">
        <v>3107</v>
      </c>
      <c r="E417" s="8">
        <v>55212</v>
      </c>
      <c r="F417" s="8">
        <v>11184</v>
      </c>
      <c r="G417" s="10">
        <v>8310</v>
      </c>
      <c r="H417" s="10">
        <v>7487</v>
      </c>
      <c r="I417" s="8">
        <v>140695</v>
      </c>
      <c r="J417" s="8">
        <f t="shared" si="8"/>
        <v>482323</v>
      </c>
    </row>
    <row r="418" spans="1:10">
      <c r="A418" s="2" t="s">
        <v>828</v>
      </c>
      <c r="B418" s="3" t="s">
        <v>829</v>
      </c>
      <c r="C418" s="8">
        <v>6113540</v>
      </c>
      <c r="D418" s="16">
        <v>126087</v>
      </c>
      <c r="E418" s="8">
        <v>2364726</v>
      </c>
      <c r="F418" s="8">
        <v>148513</v>
      </c>
      <c r="G418" s="10">
        <v>86880</v>
      </c>
      <c r="H418" s="10">
        <v>238516</v>
      </c>
      <c r="I418" s="8">
        <v>1653958</v>
      </c>
      <c r="J418" s="8">
        <f t="shared" si="8"/>
        <v>10732220</v>
      </c>
    </row>
    <row r="419" spans="1:10">
      <c r="A419" s="2" t="s">
        <v>830</v>
      </c>
      <c r="B419" s="3" t="s">
        <v>831</v>
      </c>
      <c r="C419" s="8">
        <v>433722</v>
      </c>
      <c r="D419" s="16">
        <v>4286</v>
      </c>
      <c r="E419" s="8">
        <v>142798</v>
      </c>
      <c r="F419" s="8">
        <v>16023</v>
      </c>
      <c r="G419" s="10">
        <v>27571</v>
      </c>
      <c r="H419" s="10">
        <v>15472</v>
      </c>
      <c r="I419" s="8">
        <v>462161</v>
      </c>
      <c r="J419" s="8">
        <f t="shared" si="8"/>
        <v>1102033</v>
      </c>
    </row>
    <row r="420" spans="1:10">
      <c r="A420" s="2" t="s">
        <v>832</v>
      </c>
      <c r="B420" s="3" t="s">
        <v>833</v>
      </c>
      <c r="C420" s="8">
        <v>211742</v>
      </c>
      <c r="D420" s="16">
        <v>1722</v>
      </c>
      <c r="E420" s="8">
        <v>53954</v>
      </c>
      <c r="F420" s="8">
        <v>0</v>
      </c>
      <c r="G420" s="10">
        <v>12316</v>
      </c>
      <c r="H420" s="10">
        <v>6644</v>
      </c>
      <c r="I420" s="8">
        <v>209287</v>
      </c>
      <c r="J420" s="8">
        <f t="shared" si="8"/>
        <v>495665</v>
      </c>
    </row>
    <row r="421" spans="1:10">
      <c r="A421" s="2" t="s">
        <v>834</v>
      </c>
      <c r="B421" s="3" t="s">
        <v>835</v>
      </c>
      <c r="C421" s="8">
        <v>97536</v>
      </c>
      <c r="D421" s="16">
        <v>312</v>
      </c>
      <c r="E421" s="8">
        <v>52526</v>
      </c>
      <c r="F421" s="8">
        <v>2097</v>
      </c>
      <c r="G421" s="10">
        <v>1361</v>
      </c>
      <c r="H421" s="10">
        <v>917</v>
      </c>
      <c r="I421" s="8">
        <v>22093</v>
      </c>
      <c r="J421" s="8">
        <f t="shared" si="8"/>
        <v>176842</v>
      </c>
    </row>
    <row r="422" spans="1:10">
      <c r="A422" s="2" t="s">
        <v>836</v>
      </c>
      <c r="B422" s="3" t="s">
        <v>837</v>
      </c>
      <c r="C422" s="8">
        <v>435290</v>
      </c>
      <c r="D422" s="16">
        <v>4000</v>
      </c>
      <c r="E422" s="8">
        <v>219088</v>
      </c>
      <c r="F422" s="8">
        <v>46035</v>
      </c>
      <c r="G422" s="10">
        <v>23350</v>
      </c>
      <c r="H422" s="10">
        <v>13792</v>
      </c>
      <c r="I422" s="8">
        <v>395624</v>
      </c>
      <c r="J422" s="8">
        <f t="shared" si="8"/>
        <v>1137179</v>
      </c>
    </row>
    <row r="423" spans="1:10">
      <c r="A423" s="2" t="s">
        <v>838</v>
      </c>
      <c r="B423" s="3" t="s">
        <v>839</v>
      </c>
      <c r="C423" s="8">
        <v>401334</v>
      </c>
      <c r="D423" s="16">
        <v>4188</v>
      </c>
      <c r="E423" s="8">
        <v>121874</v>
      </c>
      <c r="F423" s="8">
        <v>0</v>
      </c>
      <c r="G423" s="10">
        <v>27823</v>
      </c>
      <c r="H423" s="10">
        <v>16160</v>
      </c>
      <c r="I423" s="8">
        <v>509002</v>
      </c>
      <c r="J423" s="8">
        <f t="shared" si="8"/>
        <v>1080381</v>
      </c>
    </row>
    <row r="424" spans="1:10">
      <c r="A424" s="2" t="s">
        <v>840</v>
      </c>
      <c r="B424" s="3" t="s">
        <v>841</v>
      </c>
      <c r="C424" s="8">
        <v>89108</v>
      </c>
      <c r="D424" s="16">
        <v>434</v>
      </c>
      <c r="E424" s="8">
        <v>48418</v>
      </c>
      <c r="F424" s="8">
        <v>1951</v>
      </c>
      <c r="G424" s="10">
        <v>1310</v>
      </c>
      <c r="H424" s="10">
        <v>1165</v>
      </c>
      <c r="I424" s="8">
        <v>24619</v>
      </c>
      <c r="J424" s="8">
        <f t="shared" si="8"/>
        <v>167005</v>
      </c>
    </row>
    <row r="425" spans="1:10">
      <c r="A425" s="2" t="s">
        <v>842</v>
      </c>
      <c r="B425" s="3" t="s">
        <v>843</v>
      </c>
      <c r="C425" s="8">
        <v>140540</v>
      </c>
      <c r="D425" s="16">
        <v>678</v>
      </c>
      <c r="E425" s="8">
        <v>47884</v>
      </c>
      <c r="F425" s="8">
        <v>0</v>
      </c>
      <c r="G425" s="10">
        <v>4447</v>
      </c>
      <c r="H425" s="10">
        <v>2427</v>
      </c>
      <c r="I425" s="8">
        <v>71931</v>
      </c>
      <c r="J425" s="8">
        <f t="shared" si="8"/>
        <v>267907</v>
      </c>
    </row>
    <row r="426" spans="1:10">
      <c r="A426" s="2" t="s">
        <v>844</v>
      </c>
      <c r="B426" s="3" t="s">
        <v>845</v>
      </c>
      <c r="C426" s="8">
        <v>391892</v>
      </c>
      <c r="D426" s="16">
        <v>2778</v>
      </c>
      <c r="E426" s="8">
        <v>167410</v>
      </c>
      <c r="F426" s="8">
        <v>12298</v>
      </c>
      <c r="G426" s="10">
        <v>10664</v>
      </c>
      <c r="H426" s="10">
        <v>8045</v>
      </c>
      <c r="I426" s="8">
        <v>190190</v>
      </c>
      <c r="J426" s="8">
        <f t="shared" si="8"/>
        <v>783277</v>
      </c>
    </row>
    <row r="427" spans="1:10">
      <c r="A427" s="2" t="s">
        <v>846</v>
      </c>
      <c r="B427" s="3" t="s">
        <v>847</v>
      </c>
      <c r="C427" s="8">
        <v>101066</v>
      </c>
      <c r="D427" s="16">
        <v>240</v>
      </c>
      <c r="E427" s="8">
        <v>42530</v>
      </c>
      <c r="F427" s="8">
        <v>0</v>
      </c>
      <c r="G427" s="10">
        <v>1700</v>
      </c>
      <c r="H427" s="10">
        <v>926</v>
      </c>
      <c r="I427" s="8">
        <v>29158</v>
      </c>
      <c r="J427" s="8">
        <f t="shared" si="8"/>
        <v>175620</v>
      </c>
    </row>
    <row r="428" spans="1:10">
      <c r="A428" s="2" t="s">
        <v>848</v>
      </c>
      <c r="B428" s="3" t="s">
        <v>849</v>
      </c>
      <c r="C428" s="8">
        <v>81526</v>
      </c>
      <c r="D428" s="16">
        <v>303</v>
      </c>
      <c r="E428" s="8">
        <v>33412</v>
      </c>
      <c r="F428" s="8">
        <v>0</v>
      </c>
      <c r="G428" s="10">
        <v>1433</v>
      </c>
      <c r="H428" s="10">
        <v>928</v>
      </c>
      <c r="I428" s="8">
        <v>23549</v>
      </c>
      <c r="J428" s="8">
        <f t="shared" si="8"/>
        <v>141151</v>
      </c>
    </row>
    <row r="429" spans="1:10">
      <c r="A429" s="2" t="s">
        <v>850</v>
      </c>
      <c r="B429" s="3" t="s">
        <v>851</v>
      </c>
      <c r="C429" s="8">
        <v>221158</v>
      </c>
      <c r="D429" s="16">
        <v>1558</v>
      </c>
      <c r="E429" s="8">
        <v>172994</v>
      </c>
      <c r="F429" s="8">
        <v>12481</v>
      </c>
      <c r="G429" s="10">
        <v>10891</v>
      </c>
      <c r="H429" s="10">
        <v>5677</v>
      </c>
      <c r="I429" s="8">
        <v>170923</v>
      </c>
      <c r="J429" s="8">
        <f t="shared" si="8"/>
        <v>595682</v>
      </c>
    </row>
    <row r="430" spans="1:10">
      <c r="A430" s="2" t="s">
        <v>852</v>
      </c>
      <c r="B430" s="3" t="s">
        <v>853</v>
      </c>
      <c r="C430" s="8">
        <v>167058</v>
      </c>
      <c r="D430" s="16">
        <v>778</v>
      </c>
      <c r="E430" s="8">
        <v>72006</v>
      </c>
      <c r="F430" s="8">
        <v>0</v>
      </c>
      <c r="G430" s="10">
        <v>5965</v>
      </c>
      <c r="H430" s="10">
        <v>3003</v>
      </c>
      <c r="I430" s="8">
        <v>94581</v>
      </c>
      <c r="J430" s="8">
        <f t="shared" si="8"/>
        <v>343391</v>
      </c>
    </row>
    <row r="431" spans="1:10">
      <c r="A431" s="2" t="s">
        <v>854</v>
      </c>
      <c r="B431" s="3" t="s">
        <v>855</v>
      </c>
      <c r="C431" s="8">
        <v>377676</v>
      </c>
      <c r="D431" s="16">
        <v>6573</v>
      </c>
      <c r="E431" s="8">
        <v>75438</v>
      </c>
      <c r="F431" s="8">
        <v>25763</v>
      </c>
      <c r="G431" s="10">
        <v>22220</v>
      </c>
      <c r="H431" s="10">
        <v>16979</v>
      </c>
      <c r="I431" s="8">
        <v>336751</v>
      </c>
      <c r="J431" s="8">
        <f t="shared" si="8"/>
        <v>861400</v>
      </c>
    </row>
    <row r="432" spans="1:10">
      <c r="A432" s="2" t="s">
        <v>856</v>
      </c>
      <c r="B432" s="3" t="s">
        <v>857</v>
      </c>
      <c r="C432" s="8">
        <v>506414</v>
      </c>
      <c r="D432" s="16">
        <v>6766</v>
      </c>
      <c r="E432" s="8">
        <v>152288</v>
      </c>
      <c r="F432" s="8">
        <v>51453</v>
      </c>
      <c r="G432" s="10">
        <v>37527</v>
      </c>
      <c r="H432" s="10">
        <v>23141</v>
      </c>
      <c r="I432" s="8">
        <v>658817</v>
      </c>
      <c r="J432" s="8">
        <f t="shared" si="8"/>
        <v>1436406</v>
      </c>
    </row>
    <row r="433" spans="1:10">
      <c r="A433" s="2" t="s">
        <v>858</v>
      </c>
      <c r="B433" s="3" t="s">
        <v>859</v>
      </c>
      <c r="C433" s="8">
        <v>137380</v>
      </c>
      <c r="D433" s="16">
        <v>841</v>
      </c>
      <c r="E433" s="8">
        <v>54904</v>
      </c>
      <c r="F433" s="8">
        <v>0</v>
      </c>
      <c r="G433" s="10">
        <v>4811</v>
      </c>
      <c r="H433" s="10">
        <v>2766</v>
      </c>
      <c r="I433" s="8">
        <v>75785</v>
      </c>
      <c r="J433" s="8">
        <f t="shared" si="8"/>
        <v>276487</v>
      </c>
    </row>
    <row r="434" spans="1:10">
      <c r="A434" s="2" t="s">
        <v>860</v>
      </c>
      <c r="B434" s="3" t="s">
        <v>861</v>
      </c>
      <c r="C434" s="8">
        <v>126402</v>
      </c>
      <c r="D434" s="16">
        <v>537</v>
      </c>
      <c r="E434" s="8">
        <v>51182</v>
      </c>
      <c r="F434" s="8">
        <v>0</v>
      </c>
      <c r="G434" s="10">
        <v>4098</v>
      </c>
      <c r="H434" s="10">
        <v>2072</v>
      </c>
      <c r="I434" s="8">
        <v>65252</v>
      </c>
      <c r="J434" s="8">
        <f t="shared" si="8"/>
        <v>249543</v>
      </c>
    </row>
    <row r="435" spans="1:10">
      <c r="A435" s="2" t="s">
        <v>862</v>
      </c>
      <c r="B435" s="3" t="s">
        <v>863</v>
      </c>
      <c r="C435" s="8">
        <v>77782</v>
      </c>
      <c r="D435" s="16">
        <v>295</v>
      </c>
      <c r="E435" s="8">
        <v>43842</v>
      </c>
      <c r="F435" s="8">
        <v>268</v>
      </c>
      <c r="G435" s="10">
        <v>648</v>
      </c>
      <c r="H435" s="10">
        <v>685</v>
      </c>
      <c r="I435" s="8">
        <v>10832</v>
      </c>
      <c r="J435" s="8">
        <f t="shared" si="8"/>
        <v>134352</v>
      </c>
    </row>
    <row r="436" spans="1:10">
      <c r="A436" s="2" t="s">
        <v>864</v>
      </c>
      <c r="B436" s="3" t="s">
        <v>865</v>
      </c>
      <c r="C436" s="8">
        <v>101440</v>
      </c>
      <c r="D436" s="16">
        <v>625</v>
      </c>
      <c r="E436" s="8">
        <v>43600</v>
      </c>
      <c r="F436" s="8">
        <v>0</v>
      </c>
      <c r="G436" s="10">
        <v>4275</v>
      </c>
      <c r="H436" s="10">
        <v>2411</v>
      </c>
      <c r="I436" s="8">
        <v>75956</v>
      </c>
      <c r="J436" s="8">
        <f t="shared" si="8"/>
        <v>228307</v>
      </c>
    </row>
    <row r="437" spans="1:10">
      <c r="A437" s="2" t="s">
        <v>866</v>
      </c>
      <c r="B437" s="3" t="s">
        <v>867</v>
      </c>
      <c r="C437" s="8">
        <v>112776</v>
      </c>
      <c r="D437" s="16">
        <v>542</v>
      </c>
      <c r="E437" s="8">
        <v>56214</v>
      </c>
      <c r="F437" s="8">
        <v>0</v>
      </c>
      <c r="G437" s="10">
        <v>2378</v>
      </c>
      <c r="H437" s="10">
        <v>1649</v>
      </c>
      <c r="I437" s="8">
        <v>41446</v>
      </c>
      <c r="J437" s="8">
        <f t="shared" si="8"/>
        <v>215005</v>
      </c>
    </row>
    <row r="438" spans="1:10">
      <c r="A438" s="2" t="s">
        <v>868</v>
      </c>
      <c r="B438" s="3" t="s">
        <v>869</v>
      </c>
      <c r="C438" s="8">
        <v>154890</v>
      </c>
      <c r="D438" s="16">
        <v>914</v>
      </c>
      <c r="E438" s="8">
        <v>48132</v>
      </c>
      <c r="F438" s="8">
        <v>0</v>
      </c>
      <c r="G438" s="10">
        <v>7311</v>
      </c>
      <c r="H438" s="10">
        <v>3527</v>
      </c>
      <c r="I438" s="8">
        <v>111108</v>
      </c>
      <c r="J438" s="8">
        <f t="shared" si="8"/>
        <v>325882</v>
      </c>
    </row>
    <row r="439" spans="1:10">
      <c r="A439" s="2" t="s">
        <v>870</v>
      </c>
      <c r="B439" s="3" t="s">
        <v>871</v>
      </c>
      <c r="C439" s="8">
        <v>235870</v>
      </c>
      <c r="D439" s="16">
        <v>1749</v>
      </c>
      <c r="E439" s="8">
        <v>67452</v>
      </c>
      <c r="F439" s="8">
        <v>0</v>
      </c>
      <c r="G439" s="10">
        <v>12552</v>
      </c>
      <c r="H439" s="10">
        <v>6505</v>
      </c>
      <c r="I439" s="8">
        <v>199139</v>
      </c>
      <c r="J439" s="8">
        <f t="shared" si="8"/>
        <v>523267</v>
      </c>
    </row>
    <row r="440" spans="1:10">
      <c r="A440" s="2" t="s">
        <v>872</v>
      </c>
      <c r="B440" s="3" t="s">
        <v>873</v>
      </c>
      <c r="C440" s="8">
        <v>183566</v>
      </c>
      <c r="D440" s="16">
        <v>1498</v>
      </c>
      <c r="E440" s="8">
        <v>77168</v>
      </c>
      <c r="F440" s="8">
        <v>11479</v>
      </c>
      <c r="G440" s="10">
        <v>9705</v>
      </c>
      <c r="H440" s="10">
        <v>5199</v>
      </c>
      <c r="I440" s="8">
        <v>150071</v>
      </c>
      <c r="J440" s="8">
        <f t="shared" si="8"/>
        <v>438686</v>
      </c>
    </row>
    <row r="441" spans="1:10">
      <c r="A441" s="2" t="s">
        <v>874</v>
      </c>
      <c r="B441" s="3" t="s">
        <v>875</v>
      </c>
      <c r="C441" s="8">
        <v>102020</v>
      </c>
      <c r="D441" s="16">
        <v>419</v>
      </c>
      <c r="E441" s="8">
        <v>44078</v>
      </c>
      <c r="F441" s="8">
        <v>8095</v>
      </c>
      <c r="G441" s="10">
        <v>2855</v>
      </c>
      <c r="H441" s="10">
        <v>1557</v>
      </c>
      <c r="I441" s="8">
        <v>47654</v>
      </c>
      <c r="J441" s="8">
        <f t="shared" si="8"/>
        <v>206678</v>
      </c>
    </row>
    <row r="442" spans="1:10">
      <c r="A442" s="2" t="s">
        <v>876</v>
      </c>
      <c r="B442" s="3" t="s">
        <v>877</v>
      </c>
      <c r="C442" s="8">
        <v>669050</v>
      </c>
      <c r="D442" s="16">
        <v>7034</v>
      </c>
      <c r="E442" s="8">
        <v>72144</v>
      </c>
      <c r="F442" s="8">
        <v>0</v>
      </c>
      <c r="G442" s="10">
        <v>26298</v>
      </c>
      <c r="H442" s="10">
        <v>19138</v>
      </c>
      <c r="I442" s="8">
        <v>413735</v>
      </c>
      <c r="J442" s="8">
        <f t="shared" si="8"/>
        <v>1207399</v>
      </c>
    </row>
    <row r="443" spans="1:10">
      <c r="A443" s="2" t="s">
        <v>878</v>
      </c>
      <c r="B443" s="3" t="s">
        <v>879</v>
      </c>
      <c r="C443" s="8">
        <v>138878</v>
      </c>
      <c r="D443" s="16">
        <v>618</v>
      </c>
      <c r="E443" s="8">
        <v>52640</v>
      </c>
      <c r="F443" s="8">
        <v>0</v>
      </c>
      <c r="G443" s="10">
        <v>4752</v>
      </c>
      <c r="H443" s="10">
        <v>2384</v>
      </c>
      <c r="I443" s="8">
        <v>75100</v>
      </c>
      <c r="J443" s="8">
        <f t="shared" si="8"/>
        <v>274372</v>
      </c>
    </row>
    <row r="444" spans="1:10">
      <c r="A444" s="2" t="s">
        <v>880</v>
      </c>
      <c r="B444" s="3" t="s">
        <v>881</v>
      </c>
      <c r="C444" s="8">
        <v>888206</v>
      </c>
      <c r="D444" s="16">
        <v>8567</v>
      </c>
      <c r="E444" s="8">
        <v>2273046</v>
      </c>
      <c r="F444" s="8">
        <v>0</v>
      </c>
      <c r="G444" s="10">
        <v>66224</v>
      </c>
      <c r="H444" s="10">
        <v>33056</v>
      </c>
      <c r="I444" s="8">
        <v>1041211</v>
      </c>
      <c r="J444" s="8">
        <f t="shared" si="8"/>
        <v>4310310</v>
      </c>
    </row>
    <row r="445" spans="1:10">
      <c r="A445" s="2" t="s">
        <v>882</v>
      </c>
      <c r="B445" s="3" t="s">
        <v>883</v>
      </c>
      <c r="C445" s="8">
        <v>110694</v>
      </c>
      <c r="D445" s="16">
        <v>316</v>
      </c>
      <c r="E445" s="8">
        <v>79170</v>
      </c>
      <c r="F445" s="8">
        <v>0</v>
      </c>
      <c r="G445" s="10">
        <v>2226</v>
      </c>
      <c r="H445" s="10">
        <v>1218</v>
      </c>
      <c r="I445" s="8">
        <v>38363</v>
      </c>
      <c r="J445" s="8">
        <f t="shared" si="8"/>
        <v>231987</v>
      </c>
    </row>
    <row r="446" spans="1:10">
      <c r="A446" s="2" t="s">
        <v>884</v>
      </c>
      <c r="B446" s="3" t="s">
        <v>885</v>
      </c>
      <c r="C446" s="8">
        <v>280976</v>
      </c>
      <c r="D446" s="17">
        <v>2867</v>
      </c>
      <c r="E446" s="8">
        <v>141856</v>
      </c>
      <c r="F446" s="8">
        <v>14993</v>
      </c>
      <c r="G446" s="10">
        <v>19007</v>
      </c>
      <c r="H446" s="10">
        <v>10784</v>
      </c>
      <c r="I446" s="8">
        <v>333155</v>
      </c>
      <c r="J446" s="8">
        <f t="shared" si="8"/>
        <v>803638</v>
      </c>
    </row>
    <row r="447" spans="1:10">
      <c r="A447" s="2" t="s">
        <v>886</v>
      </c>
      <c r="B447" s="3" t="s">
        <v>887</v>
      </c>
      <c r="C447" s="8">
        <v>62668</v>
      </c>
      <c r="D447" s="16">
        <v>168</v>
      </c>
      <c r="E447" s="8">
        <v>33590</v>
      </c>
      <c r="F447" s="8">
        <v>1389</v>
      </c>
      <c r="G447" s="10">
        <v>883</v>
      </c>
      <c r="H447" s="10">
        <v>553</v>
      </c>
      <c r="I447" s="8">
        <v>15157</v>
      </c>
      <c r="J447" s="8">
        <f t="shared" si="8"/>
        <v>114408</v>
      </c>
    </row>
    <row r="448" spans="1:10">
      <c r="A448" s="2" t="s">
        <v>888</v>
      </c>
      <c r="B448" s="3" t="s">
        <v>889</v>
      </c>
      <c r="C448" s="8">
        <v>66406</v>
      </c>
      <c r="D448" s="16">
        <v>305</v>
      </c>
      <c r="E448" s="8">
        <v>29170</v>
      </c>
      <c r="F448" s="8">
        <v>1252</v>
      </c>
      <c r="G448" s="10">
        <v>1019</v>
      </c>
      <c r="H448" s="10">
        <v>852</v>
      </c>
      <c r="I448" s="8">
        <v>19181</v>
      </c>
      <c r="J448" s="8">
        <f t="shared" si="8"/>
        <v>118185</v>
      </c>
    </row>
    <row r="449" spans="1:10">
      <c r="A449" s="2" t="s">
        <v>890</v>
      </c>
      <c r="B449" s="3" t="s">
        <v>891</v>
      </c>
      <c r="C449" s="8">
        <v>85152</v>
      </c>
      <c r="D449" s="16">
        <v>964</v>
      </c>
      <c r="E449" s="8">
        <v>38866</v>
      </c>
      <c r="F449" s="8">
        <v>1068</v>
      </c>
      <c r="G449" s="10">
        <v>1272</v>
      </c>
      <c r="H449" s="10">
        <v>1953</v>
      </c>
      <c r="I449" s="8">
        <v>19738</v>
      </c>
      <c r="J449" s="8">
        <f t="shared" si="8"/>
        <v>149013</v>
      </c>
    </row>
    <row r="450" spans="1:10">
      <c r="A450" s="2" t="s">
        <v>892</v>
      </c>
      <c r="B450" s="3" t="s">
        <v>893</v>
      </c>
      <c r="C450" s="8">
        <v>130612</v>
      </c>
      <c r="D450" s="16">
        <v>599</v>
      </c>
      <c r="E450" s="8">
        <v>51740</v>
      </c>
      <c r="F450" s="8">
        <v>0</v>
      </c>
      <c r="G450" s="10">
        <v>4150</v>
      </c>
      <c r="H450" s="10">
        <v>2266</v>
      </c>
      <c r="I450" s="8">
        <v>70304</v>
      </c>
      <c r="J450" s="8">
        <f t="shared" si="8"/>
        <v>259671</v>
      </c>
    </row>
    <row r="451" spans="1:10">
      <c r="A451" s="2" t="s">
        <v>894</v>
      </c>
      <c r="B451" s="3" t="s">
        <v>895</v>
      </c>
      <c r="C451" s="8">
        <v>280946</v>
      </c>
      <c r="D451" s="16">
        <v>2930</v>
      </c>
      <c r="E451" s="8">
        <v>93270</v>
      </c>
      <c r="F451" s="8">
        <v>25819</v>
      </c>
      <c r="G451" s="10">
        <v>15993</v>
      </c>
      <c r="H451" s="10">
        <v>9934</v>
      </c>
      <c r="I451" s="8">
        <v>280490</v>
      </c>
      <c r="J451" s="8">
        <f t="shared" si="8"/>
        <v>709382</v>
      </c>
    </row>
    <row r="452" spans="1:10">
      <c r="A452" s="2" t="s">
        <v>896</v>
      </c>
      <c r="B452" s="3" t="s">
        <v>897</v>
      </c>
      <c r="C452" s="8">
        <v>546830</v>
      </c>
      <c r="D452" s="16">
        <v>5311</v>
      </c>
      <c r="E452" s="8">
        <v>270674</v>
      </c>
      <c r="F452" s="8">
        <v>0</v>
      </c>
      <c r="G452" s="10">
        <v>38894</v>
      </c>
      <c r="H452" s="10">
        <v>20493</v>
      </c>
      <c r="I452" s="8">
        <v>645501</v>
      </c>
      <c r="J452" s="8">
        <f t="shared" si="8"/>
        <v>1527703</v>
      </c>
    </row>
    <row r="453" spans="1:10">
      <c r="A453" s="2" t="s">
        <v>898</v>
      </c>
      <c r="B453" s="3" t="s">
        <v>899</v>
      </c>
      <c r="C453" s="8">
        <v>129470</v>
      </c>
      <c r="D453" s="16">
        <v>834</v>
      </c>
      <c r="E453" s="8">
        <v>42640</v>
      </c>
      <c r="F453" s="8">
        <v>0</v>
      </c>
      <c r="G453" s="10">
        <v>5659</v>
      </c>
      <c r="H453" s="10">
        <v>2940</v>
      </c>
      <c r="I453" s="8">
        <v>86018</v>
      </c>
      <c r="J453" s="8">
        <f t="shared" si="8"/>
        <v>267561</v>
      </c>
    </row>
    <row r="454" spans="1:10">
      <c r="A454" s="2" t="s">
        <v>900</v>
      </c>
      <c r="B454" s="3" t="s">
        <v>901</v>
      </c>
      <c r="C454" s="8">
        <v>169982</v>
      </c>
      <c r="D454" s="16">
        <v>1399</v>
      </c>
      <c r="E454" s="8">
        <v>53914</v>
      </c>
      <c r="F454" s="8">
        <v>11001</v>
      </c>
      <c r="G454" s="10">
        <v>8722</v>
      </c>
      <c r="H454" s="10">
        <v>4922</v>
      </c>
      <c r="I454" s="8">
        <v>143820</v>
      </c>
      <c r="J454" s="8">
        <f t="shared" si="8"/>
        <v>393760</v>
      </c>
    </row>
    <row r="455" spans="1:10">
      <c r="A455" s="2" t="s">
        <v>902</v>
      </c>
      <c r="B455" s="3" t="s">
        <v>903</v>
      </c>
      <c r="C455" s="8">
        <v>495856</v>
      </c>
      <c r="D455" s="16">
        <v>4338</v>
      </c>
      <c r="E455" s="8">
        <v>85152</v>
      </c>
      <c r="F455" s="8">
        <v>0</v>
      </c>
      <c r="G455" s="10">
        <v>37222</v>
      </c>
      <c r="H455" s="10">
        <v>16737</v>
      </c>
      <c r="I455" s="8">
        <v>527199</v>
      </c>
      <c r="J455" s="8">
        <f t="shared" ref="J455:J518" si="9">SUM(C455:I455)</f>
        <v>1166504</v>
      </c>
    </row>
    <row r="456" spans="1:10">
      <c r="A456" s="2" t="s">
        <v>904</v>
      </c>
      <c r="B456" s="3" t="s">
        <v>905</v>
      </c>
      <c r="C456" s="8">
        <v>119222</v>
      </c>
      <c r="D456" s="16">
        <v>429</v>
      </c>
      <c r="E456" s="8">
        <v>46608</v>
      </c>
      <c r="F456" s="8">
        <v>0</v>
      </c>
      <c r="G456" s="10">
        <v>2914</v>
      </c>
      <c r="H456" s="10">
        <v>1528</v>
      </c>
      <c r="I456" s="8">
        <v>45085</v>
      </c>
      <c r="J456" s="8">
        <f t="shared" si="9"/>
        <v>215786</v>
      </c>
    </row>
    <row r="457" spans="1:10">
      <c r="A457" s="2" t="s">
        <v>906</v>
      </c>
      <c r="B457" s="3" t="s">
        <v>907</v>
      </c>
      <c r="C457" s="8">
        <v>272406</v>
      </c>
      <c r="D457" s="16">
        <v>2014</v>
      </c>
      <c r="E457" s="8">
        <v>108132</v>
      </c>
      <c r="F457" s="8">
        <v>19242</v>
      </c>
      <c r="G457" s="10">
        <v>11479</v>
      </c>
      <c r="H457" s="10">
        <v>6608</v>
      </c>
      <c r="I457" s="8">
        <v>180685</v>
      </c>
      <c r="J457" s="8">
        <f t="shared" si="9"/>
        <v>600566</v>
      </c>
    </row>
    <row r="458" spans="1:10">
      <c r="A458" s="2" t="s">
        <v>908</v>
      </c>
      <c r="B458" s="3" t="s">
        <v>909</v>
      </c>
      <c r="C458" s="8">
        <v>152284</v>
      </c>
      <c r="D458" s="16">
        <v>1379</v>
      </c>
      <c r="E458" s="8">
        <v>34098</v>
      </c>
      <c r="F458" s="8">
        <v>0</v>
      </c>
      <c r="G458" s="10">
        <v>9530</v>
      </c>
      <c r="H458" s="10">
        <v>5322</v>
      </c>
      <c r="I458" s="8">
        <v>167626</v>
      </c>
      <c r="J458" s="8">
        <f t="shared" si="9"/>
        <v>370239</v>
      </c>
    </row>
    <row r="459" spans="1:10">
      <c r="A459" s="2" t="s">
        <v>910</v>
      </c>
      <c r="B459" s="3" t="s">
        <v>911</v>
      </c>
      <c r="C459" s="8">
        <v>163424</v>
      </c>
      <c r="D459" s="16">
        <v>1120</v>
      </c>
      <c r="E459" s="8">
        <v>46488</v>
      </c>
      <c r="F459" s="8">
        <v>0</v>
      </c>
      <c r="G459" s="10">
        <v>8327</v>
      </c>
      <c r="H459" s="10">
        <v>4323</v>
      </c>
      <c r="I459" s="8">
        <v>136156</v>
      </c>
      <c r="J459" s="8">
        <f t="shared" si="9"/>
        <v>359838</v>
      </c>
    </row>
    <row r="460" spans="1:10">
      <c r="A460" s="2" t="s">
        <v>912</v>
      </c>
      <c r="B460" s="3" t="s">
        <v>913</v>
      </c>
      <c r="C460" s="8">
        <v>164966</v>
      </c>
      <c r="D460" s="16">
        <v>1320</v>
      </c>
      <c r="E460" s="8">
        <v>76064</v>
      </c>
      <c r="F460" s="8">
        <v>6504</v>
      </c>
      <c r="G460" s="10">
        <v>7156</v>
      </c>
      <c r="H460" s="10">
        <v>4318</v>
      </c>
      <c r="I460" s="8">
        <v>117659</v>
      </c>
      <c r="J460" s="8">
        <f t="shared" si="9"/>
        <v>377987</v>
      </c>
    </row>
    <row r="461" spans="1:10">
      <c r="A461" s="2" t="s">
        <v>914</v>
      </c>
      <c r="B461" s="3" t="s">
        <v>915</v>
      </c>
      <c r="C461" s="8">
        <v>112484</v>
      </c>
      <c r="D461" s="16">
        <v>812</v>
      </c>
      <c r="E461" s="8">
        <v>70478</v>
      </c>
      <c r="F461" s="8">
        <v>3891</v>
      </c>
      <c r="G461" s="10">
        <v>4195</v>
      </c>
      <c r="H461" s="10">
        <v>2652</v>
      </c>
      <c r="I461" s="8">
        <v>72188</v>
      </c>
      <c r="J461" s="8">
        <f t="shared" si="9"/>
        <v>266700</v>
      </c>
    </row>
    <row r="462" spans="1:10">
      <c r="A462" s="2" t="s">
        <v>916</v>
      </c>
      <c r="B462" s="3" t="s">
        <v>917</v>
      </c>
      <c r="C462" s="8">
        <v>194878</v>
      </c>
      <c r="D462" s="16">
        <v>1923</v>
      </c>
      <c r="E462" s="8">
        <v>56752</v>
      </c>
      <c r="F462" s="8">
        <v>0</v>
      </c>
      <c r="G462" s="10">
        <v>9476</v>
      </c>
      <c r="H462" s="10">
        <v>5817</v>
      </c>
      <c r="I462" s="8">
        <v>145362</v>
      </c>
      <c r="J462" s="8">
        <f t="shared" si="9"/>
        <v>414208</v>
      </c>
    </row>
    <row r="463" spans="1:10">
      <c r="A463" s="2" t="s">
        <v>918</v>
      </c>
      <c r="B463" s="3" t="s">
        <v>919</v>
      </c>
      <c r="C463" s="8">
        <v>150036</v>
      </c>
      <c r="D463" s="16">
        <v>1386</v>
      </c>
      <c r="E463" s="8">
        <v>55820</v>
      </c>
      <c r="F463" s="8">
        <v>4314</v>
      </c>
      <c r="G463" s="10">
        <v>2705</v>
      </c>
      <c r="H463" s="10">
        <v>3158</v>
      </c>
      <c r="I463" s="8">
        <v>47740</v>
      </c>
      <c r="J463" s="8">
        <f t="shared" si="9"/>
        <v>265159</v>
      </c>
    </row>
    <row r="464" spans="1:10">
      <c r="A464" s="2" t="s">
        <v>920</v>
      </c>
      <c r="B464" s="3" t="s">
        <v>921</v>
      </c>
      <c r="C464" s="8">
        <v>249218</v>
      </c>
      <c r="D464" s="16">
        <v>2507</v>
      </c>
      <c r="E464" s="8">
        <v>111578</v>
      </c>
      <c r="F464" s="8">
        <v>21569</v>
      </c>
      <c r="G464" s="10">
        <v>10630</v>
      </c>
      <c r="H464" s="10">
        <v>7625</v>
      </c>
      <c r="I464" s="8">
        <v>191775</v>
      </c>
      <c r="J464" s="8">
        <f t="shared" si="9"/>
        <v>594902</v>
      </c>
    </row>
    <row r="465" spans="1:10">
      <c r="A465" s="2" t="s">
        <v>922</v>
      </c>
      <c r="B465" s="3" t="s">
        <v>923</v>
      </c>
      <c r="C465" s="8">
        <v>262442</v>
      </c>
      <c r="D465" s="16">
        <v>1907</v>
      </c>
      <c r="E465" s="8">
        <v>67468</v>
      </c>
      <c r="F465" s="8">
        <v>0</v>
      </c>
      <c r="G465" s="10">
        <v>14533</v>
      </c>
      <c r="H465" s="10">
        <v>7358</v>
      </c>
      <c r="I465" s="8">
        <v>231765</v>
      </c>
      <c r="J465" s="8">
        <f t="shared" si="9"/>
        <v>585473</v>
      </c>
    </row>
    <row r="466" spans="1:10">
      <c r="A466" s="2" t="s">
        <v>924</v>
      </c>
      <c r="B466" s="3" t="s">
        <v>925</v>
      </c>
      <c r="C466" s="8">
        <v>101244</v>
      </c>
      <c r="D466" s="16">
        <v>1789</v>
      </c>
      <c r="E466" s="8">
        <v>52220</v>
      </c>
      <c r="F466" s="8">
        <v>76801</v>
      </c>
      <c r="G466" s="10">
        <v>1671</v>
      </c>
      <c r="H466" s="10">
        <v>3435</v>
      </c>
      <c r="I466" s="8">
        <v>26289</v>
      </c>
      <c r="J466" s="8">
        <f t="shared" si="9"/>
        <v>263449</v>
      </c>
    </row>
    <row r="467" spans="1:10">
      <c r="A467" s="2" t="s">
        <v>926</v>
      </c>
      <c r="B467" s="3" t="s">
        <v>927</v>
      </c>
      <c r="C467" s="8">
        <v>244202</v>
      </c>
      <c r="D467" s="16">
        <v>2417</v>
      </c>
      <c r="E467" s="8">
        <v>109256</v>
      </c>
      <c r="F467" s="8">
        <v>16538</v>
      </c>
      <c r="G467" s="10">
        <v>10183</v>
      </c>
      <c r="H467" s="10">
        <v>7375</v>
      </c>
      <c r="I467" s="8">
        <v>186251</v>
      </c>
      <c r="J467" s="8">
        <f t="shared" si="9"/>
        <v>576222</v>
      </c>
    </row>
    <row r="468" spans="1:10">
      <c r="A468" s="2" t="s">
        <v>928</v>
      </c>
      <c r="B468" s="3" t="s">
        <v>929</v>
      </c>
      <c r="C468" s="8">
        <v>80886</v>
      </c>
      <c r="D468" s="16">
        <v>317</v>
      </c>
      <c r="E468" s="8">
        <v>36156</v>
      </c>
      <c r="F468" s="8">
        <v>2383</v>
      </c>
      <c r="G468" s="10">
        <v>1708</v>
      </c>
      <c r="H468" s="10">
        <v>1039</v>
      </c>
      <c r="I468" s="8">
        <v>28387</v>
      </c>
      <c r="J468" s="8">
        <f t="shared" si="9"/>
        <v>150876</v>
      </c>
    </row>
    <row r="469" spans="1:10">
      <c r="A469" s="2" t="s">
        <v>930</v>
      </c>
      <c r="B469" s="3" t="s">
        <v>931</v>
      </c>
      <c r="C469" s="8">
        <v>74808</v>
      </c>
      <c r="D469" s="16">
        <v>169</v>
      </c>
      <c r="E469" s="8">
        <v>34698</v>
      </c>
      <c r="F469" s="8">
        <v>0</v>
      </c>
      <c r="G469" s="10">
        <v>1217</v>
      </c>
      <c r="H469" s="10">
        <v>653</v>
      </c>
      <c r="I469" s="8">
        <v>20551</v>
      </c>
      <c r="J469" s="8">
        <f t="shared" si="9"/>
        <v>132096</v>
      </c>
    </row>
    <row r="470" spans="1:10">
      <c r="A470" s="2" t="s">
        <v>932</v>
      </c>
      <c r="B470" s="3" t="s">
        <v>933</v>
      </c>
      <c r="C470" s="8">
        <v>109236</v>
      </c>
      <c r="D470" s="16">
        <v>552</v>
      </c>
      <c r="E470" s="8">
        <v>44616</v>
      </c>
      <c r="F470" s="8">
        <v>0</v>
      </c>
      <c r="G470" s="10">
        <v>4017</v>
      </c>
      <c r="H470" s="10">
        <v>2131</v>
      </c>
      <c r="I470" s="8">
        <v>67136</v>
      </c>
      <c r="J470" s="8">
        <f t="shared" si="9"/>
        <v>227688</v>
      </c>
    </row>
    <row r="471" spans="1:10">
      <c r="A471" s="2" t="s">
        <v>934</v>
      </c>
      <c r="B471" s="3" t="s">
        <v>935</v>
      </c>
      <c r="C471" s="8">
        <v>472942</v>
      </c>
      <c r="D471" s="16">
        <v>4198</v>
      </c>
      <c r="E471" s="8">
        <v>82704</v>
      </c>
      <c r="F471" s="8">
        <v>0</v>
      </c>
      <c r="G471" s="10">
        <v>33918</v>
      </c>
      <c r="H471" s="10">
        <v>16199</v>
      </c>
      <c r="I471" s="8">
        <v>510244</v>
      </c>
      <c r="J471" s="8">
        <f t="shared" si="9"/>
        <v>1120205</v>
      </c>
    </row>
    <row r="472" spans="1:10">
      <c r="A472" s="2" t="s">
        <v>936</v>
      </c>
      <c r="B472" s="3" t="s">
        <v>937</v>
      </c>
      <c r="C472" s="8">
        <v>684976</v>
      </c>
      <c r="D472" s="16">
        <v>7259</v>
      </c>
      <c r="E472" s="8">
        <v>1513364</v>
      </c>
      <c r="F472" s="8">
        <v>56226</v>
      </c>
      <c r="G472" s="10">
        <v>44595</v>
      </c>
      <c r="H472" s="10">
        <v>26283</v>
      </c>
      <c r="I472" s="8">
        <v>787095</v>
      </c>
      <c r="J472" s="8">
        <f t="shared" si="9"/>
        <v>3119798</v>
      </c>
    </row>
    <row r="473" spans="1:10">
      <c r="A473" s="2" t="s">
        <v>938</v>
      </c>
      <c r="B473" s="3" t="s">
        <v>939</v>
      </c>
      <c r="C473" s="8">
        <v>533070</v>
      </c>
      <c r="D473" s="16">
        <v>4780</v>
      </c>
      <c r="E473" s="8">
        <v>251978</v>
      </c>
      <c r="F473" s="8">
        <v>0</v>
      </c>
      <c r="G473" s="10">
        <v>36217</v>
      </c>
      <c r="H473" s="10">
        <v>18443</v>
      </c>
      <c r="I473" s="8">
        <v>580934</v>
      </c>
      <c r="J473" s="8">
        <f t="shared" si="9"/>
        <v>1425422</v>
      </c>
    </row>
    <row r="474" spans="1:10">
      <c r="A474" s="2" t="s">
        <v>940</v>
      </c>
      <c r="B474" s="3" t="s">
        <v>941</v>
      </c>
      <c r="C474" s="8">
        <v>1374308</v>
      </c>
      <c r="D474" s="16">
        <v>11600</v>
      </c>
      <c r="E474" s="8">
        <v>482950</v>
      </c>
      <c r="F474" s="8">
        <v>0</v>
      </c>
      <c r="G474" s="10">
        <v>89989</v>
      </c>
      <c r="H474" s="10">
        <v>44759</v>
      </c>
      <c r="I474" s="8">
        <v>1409819</v>
      </c>
      <c r="J474" s="8">
        <f t="shared" si="9"/>
        <v>3413425</v>
      </c>
    </row>
    <row r="475" spans="1:10">
      <c r="A475" s="2" t="s">
        <v>942</v>
      </c>
      <c r="B475" s="3" t="s">
        <v>943</v>
      </c>
      <c r="C475" s="8">
        <v>221010</v>
      </c>
      <c r="D475" s="16">
        <v>1653</v>
      </c>
      <c r="E475" s="8">
        <v>53250</v>
      </c>
      <c r="F475" s="8">
        <v>0</v>
      </c>
      <c r="G475" s="10">
        <v>12308</v>
      </c>
      <c r="H475" s="10">
        <v>6379</v>
      </c>
      <c r="I475" s="8">
        <v>200937</v>
      </c>
      <c r="J475" s="8">
        <f t="shared" si="9"/>
        <v>495537</v>
      </c>
    </row>
    <row r="476" spans="1:10">
      <c r="A476" s="2" t="s">
        <v>944</v>
      </c>
      <c r="B476" s="3" t="s">
        <v>945</v>
      </c>
      <c r="C476" s="8">
        <v>94734</v>
      </c>
      <c r="D476" s="16">
        <v>258</v>
      </c>
      <c r="E476" s="8">
        <v>52462</v>
      </c>
      <c r="F476" s="8">
        <v>1619</v>
      </c>
      <c r="G476" s="10">
        <v>1272</v>
      </c>
      <c r="H476" s="10">
        <v>812</v>
      </c>
      <c r="I476" s="8">
        <v>21236</v>
      </c>
      <c r="J476" s="8">
        <f t="shared" si="9"/>
        <v>172393</v>
      </c>
    </row>
    <row r="477" spans="1:10">
      <c r="A477" s="2" t="s">
        <v>946</v>
      </c>
      <c r="B477" s="3" t="s">
        <v>947</v>
      </c>
      <c r="C477" s="8">
        <v>387804</v>
      </c>
      <c r="D477" s="16">
        <v>1127</v>
      </c>
      <c r="E477" s="8">
        <v>180224</v>
      </c>
      <c r="F477" s="8">
        <v>0</v>
      </c>
      <c r="G477" s="10">
        <v>7546</v>
      </c>
      <c r="H477" s="10">
        <v>4347</v>
      </c>
      <c r="I477" s="8">
        <v>136927</v>
      </c>
      <c r="J477" s="8">
        <f t="shared" si="9"/>
        <v>717975</v>
      </c>
    </row>
    <row r="478" spans="1:10">
      <c r="A478" s="2" t="s">
        <v>948</v>
      </c>
      <c r="B478" s="3" t="s">
        <v>949</v>
      </c>
      <c r="C478" s="8">
        <v>113478</v>
      </c>
      <c r="D478" s="16">
        <v>567</v>
      </c>
      <c r="E478" s="8">
        <v>49246</v>
      </c>
      <c r="F478" s="8">
        <v>5740</v>
      </c>
      <c r="G478" s="10">
        <v>3457</v>
      </c>
      <c r="H478" s="10">
        <v>2020</v>
      </c>
      <c r="I478" s="8">
        <v>59686</v>
      </c>
      <c r="J478" s="8">
        <f t="shared" si="9"/>
        <v>234194</v>
      </c>
    </row>
    <row r="479" spans="1:10">
      <c r="A479" s="2" t="s">
        <v>950</v>
      </c>
      <c r="B479" s="3" t="s">
        <v>951</v>
      </c>
      <c r="C479" s="8">
        <v>158098</v>
      </c>
      <c r="D479" s="16">
        <v>1148</v>
      </c>
      <c r="E479" s="8">
        <v>48550</v>
      </c>
      <c r="F479" s="8">
        <v>0</v>
      </c>
      <c r="G479" s="10">
        <v>8124</v>
      </c>
      <c r="H479" s="10">
        <v>4431</v>
      </c>
      <c r="I479" s="8">
        <v>139581</v>
      </c>
      <c r="J479" s="8">
        <f t="shared" si="9"/>
        <v>359932</v>
      </c>
    </row>
    <row r="480" spans="1:10">
      <c r="A480" s="2" t="s">
        <v>952</v>
      </c>
      <c r="B480" s="3" t="s">
        <v>953</v>
      </c>
      <c r="C480" s="8">
        <v>554514</v>
      </c>
      <c r="D480" s="16">
        <v>9136</v>
      </c>
      <c r="E480" s="8">
        <v>342876</v>
      </c>
      <c r="F480" s="8">
        <v>38759</v>
      </c>
      <c r="G480" s="10">
        <v>25495</v>
      </c>
      <c r="H480" s="10">
        <v>22606</v>
      </c>
      <c r="I480" s="8">
        <v>413307</v>
      </c>
      <c r="J480" s="8">
        <f t="shared" si="9"/>
        <v>1406693</v>
      </c>
    </row>
    <row r="481" spans="1:10">
      <c r="A481" s="2" t="s">
        <v>954</v>
      </c>
      <c r="B481" s="3" t="s">
        <v>955</v>
      </c>
      <c r="C481" s="8">
        <v>70594</v>
      </c>
      <c r="D481" s="16">
        <v>356</v>
      </c>
      <c r="E481" s="8">
        <v>34694</v>
      </c>
      <c r="F481" s="8">
        <v>1013</v>
      </c>
      <c r="G481" s="10">
        <v>991</v>
      </c>
      <c r="H481" s="10">
        <v>906</v>
      </c>
      <c r="I481" s="8">
        <v>17511</v>
      </c>
      <c r="J481" s="8">
        <f t="shared" si="9"/>
        <v>126065</v>
      </c>
    </row>
    <row r="482" spans="1:10">
      <c r="A482" s="2" t="s">
        <v>956</v>
      </c>
      <c r="B482" s="3" t="s">
        <v>957</v>
      </c>
      <c r="C482" s="8">
        <v>130722</v>
      </c>
      <c r="D482" s="16">
        <v>589</v>
      </c>
      <c r="E482" s="8">
        <v>65470</v>
      </c>
      <c r="F482" s="8">
        <v>5243</v>
      </c>
      <c r="G482" s="10">
        <v>3938</v>
      </c>
      <c r="H482" s="10">
        <v>2084</v>
      </c>
      <c r="I482" s="8">
        <v>61227</v>
      </c>
      <c r="J482" s="8">
        <f t="shared" si="9"/>
        <v>269273</v>
      </c>
    </row>
    <row r="483" spans="1:10">
      <c r="A483" s="2" t="s">
        <v>958</v>
      </c>
      <c r="B483" s="3" t="s">
        <v>959</v>
      </c>
      <c r="C483" s="8">
        <v>129196</v>
      </c>
      <c r="D483" s="16">
        <v>693</v>
      </c>
      <c r="E483" s="8">
        <v>38242</v>
      </c>
      <c r="F483" s="8">
        <v>0</v>
      </c>
      <c r="G483" s="10">
        <v>4796</v>
      </c>
      <c r="H483" s="10">
        <v>2632</v>
      </c>
      <c r="I483" s="8">
        <v>81907</v>
      </c>
      <c r="J483" s="8">
        <f t="shared" si="9"/>
        <v>257466</v>
      </c>
    </row>
    <row r="484" spans="1:10">
      <c r="A484" s="2" t="s">
        <v>960</v>
      </c>
      <c r="B484" s="3" t="s">
        <v>961</v>
      </c>
      <c r="C484" s="8">
        <v>61574</v>
      </c>
      <c r="D484" s="16">
        <v>111</v>
      </c>
      <c r="E484" s="8">
        <v>30938</v>
      </c>
      <c r="F484" s="8">
        <v>690</v>
      </c>
      <c r="G484" s="10">
        <v>554</v>
      </c>
      <c r="H484" s="10">
        <v>354</v>
      </c>
      <c r="I484" s="8">
        <v>9376</v>
      </c>
      <c r="J484" s="8">
        <f t="shared" si="9"/>
        <v>103597</v>
      </c>
    </row>
    <row r="485" spans="1:10">
      <c r="A485" s="2" t="s">
        <v>962</v>
      </c>
      <c r="B485" s="3" t="s">
        <v>963</v>
      </c>
      <c r="C485" s="8">
        <v>117408</v>
      </c>
      <c r="D485" s="16">
        <v>689</v>
      </c>
      <c r="E485" s="8">
        <v>49422</v>
      </c>
      <c r="F485" s="8">
        <v>0</v>
      </c>
      <c r="G485" s="10">
        <v>2617</v>
      </c>
      <c r="H485" s="10">
        <v>1890</v>
      </c>
      <c r="I485" s="8">
        <v>41403</v>
      </c>
      <c r="J485" s="8">
        <f t="shared" si="9"/>
        <v>213429</v>
      </c>
    </row>
    <row r="486" spans="1:10">
      <c r="A486" s="2" t="s">
        <v>964</v>
      </c>
      <c r="B486" s="3" t="s">
        <v>965</v>
      </c>
      <c r="C486" s="8">
        <v>143292</v>
      </c>
      <c r="D486" s="16">
        <v>926</v>
      </c>
      <c r="E486" s="8">
        <v>58148</v>
      </c>
      <c r="F486" s="8">
        <v>0</v>
      </c>
      <c r="G486" s="10">
        <v>4985</v>
      </c>
      <c r="H486" s="10">
        <v>3059</v>
      </c>
      <c r="I486" s="8">
        <v>84177</v>
      </c>
      <c r="J486" s="8">
        <f t="shared" si="9"/>
        <v>294587</v>
      </c>
    </row>
    <row r="487" spans="1:10">
      <c r="A487" s="2" t="s">
        <v>966</v>
      </c>
      <c r="B487" s="3" t="s">
        <v>967</v>
      </c>
      <c r="C487" s="8">
        <v>2973780</v>
      </c>
      <c r="D487" s="16">
        <v>40200</v>
      </c>
      <c r="E487" s="8">
        <v>719304</v>
      </c>
      <c r="F487" s="8">
        <v>156691</v>
      </c>
      <c r="G487" s="10">
        <v>124590</v>
      </c>
      <c r="H487" s="10">
        <v>105558</v>
      </c>
      <c r="I487" s="8">
        <v>2154055</v>
      </c>
      <c r="J487" s="8">
        <f t="shared" si="9"/>
        <v>6274178</v>
      </c>
    </row>
    <row r="488" spans="1:10">
      <c r="A488" s="2" t="s">
        <v>968</v>
      </c>
      <c r="B488" s="3" t="s">
        <v>969</v>
      </c>
      <c r="C488" s="8">
        <v>369576</v>
      </c>
      <c r="D488" s="16">
        <v>4639</v>
      </c>
      <c r="E488" s="8">
        <v>171486</v>
      </c>
      <c r="F488" s="8">
        <v>32975</v>
      </c>
      <c r="G488" s="10">
        <v>21334</v>
      </c>
      <c r="H488" s="10">
        <v>15084</v>
      </c>
      <c r="I488" s="8">
        <v>408555</v>
      </c>
      <c r="J488" s="8">
        <f t="shared" si="9"/>
        <v>1023649</v>
      </c>
    </row>
    <row r="489" spans="1:10">
      <c r="A489" s="2" t="s">
        <v>970</v>
      </c>
      <c r="B489" s="3" t="s">
        <v>971</v>
      </c>
      <c r="C489" s="8">
        <v>251444</v>
      </c>
      <c r="D489" s="16">
        <v>2489</v>
      </c>
      <c r="E489" s="8">
        <v>98524</v>
      </c>
      <c r="F489" s="8">
        <v>16942</v>
      </c>
      <c r="G489" s="10">
        <v>10920</v>
      </c>
      <c r="H489" s="10">
        <v>7383</v>
      </c>
      <c r="I489" s="8">
        <v>180129</v>
      </c>
      <c r="J489" s="8">
        <f t="shared" si="9"/>
        <v>567831</v>
      </c>
    </row>
    <row r="490" spans="1:10">
      <c r="A490" s="2" t="s">
        <v>972</v>
      </c>
      <c r="B490" s="3" t="s">
        <v>973</v>
      </c>
      <c r="C490" s="8">
        <v>176002</v>
      </c>
      <c r="D490" s="16">
        <v>1141</v>
      </c>
      <c r="E490" s="8">
        <v>78360</v>
      </c>
      <c r="F490" s="8">
        <v>10210</v>
      </c>
      <c r="G490" s="10">
        <v>8361</v>
      </c>
      <c r="H490" s="10">
        <v>4241</v>
      </c>
      <c r="I490" s="8">
        <v>129776</v>
      </c>
      <c r="J490" s="8">
        <f t="shared" si="9"/>
        <v>408091</v>
      </c>
    </row>
    <row r="491" spans="1:10">
      <c r="A491" s="2" t="s">
        <v>974</v>
      </c>
      <c r="B491" s="3" t="s">
        <v>975</v>
      </c>
      <c r="C491" s="8">
        <v>146176</v>
      </c>
      <c r="D491" s="16">
        <v>870</v>
      </c>
      <c r="E491" s="8">
        <v>204756</v>
      </c>
      <c r="F491" s="8">
        <v>0</v>
      </c>
      <c r="G491" s="10">
        <v>6003</v>
      </c>
      <c r="H491" s="10">
        <v>3356</v>
      </c>
      <c r="I491" s="8">
        <v>105713</v>
      </c>
      <c r="J491" s="8">
        <f t="shared" si="9"/>
        <v>466874</v>
      </c>
    </row>
    <row r="492" spans="1:10">
      <c r="A492" s="2" t="s">
        <v>976</v>
      </c>
      <c r="B492" s="3" t="s">
        <v>977</v>
      </c>
      <c r="C492" s="8">
        <v>194014</v>
      </c>
      <c r="D492" s="16">
        <v>1409</v>
      </c>
      <c r="E492" s="8">
        <v>72230</v>
      </c>
      <c r="F492" s="8">
        <v>5474</v>
      </c>
      <c r="G492" s="10">
        <v>4696</v>
      </c>
      <c r="H492" s="10">
        <v>3841</v>
      </c>
      <c r="I492" s="8">
        <v>83278</v>
      </c>
      <c r="J492" s="8">
        <f t="shared" si="9"/>
        <v>364942</v>
      </c>
    </row>
    <row r="493" spans="1:10">
      <c r="A493" s="2" t="s">
        <v>978</v>
      </c>
      <c r="B493" s="3" t="s">
        <v>979</v>
      </c>
      <c r="C493" s="8">
        <v>67950</v>
      </c>
      <c r="D493" s="16">
        <v>157</v>
      </c>
      <c r="E493" s="8">
        <v>39618</v>
      </c>
      <c r="F493" s="8">
        <v>432</v>
      </c>
      <c r="G493" s="10">
        <v>315</v>
      </c>
      <c r="H493" s="10">
        <v>361</v>
      </c>
      <c r="I493" s="8">
        <v>5608</v>
      </c>
      <c r="J493" s="8">
        <f t="shared" si="9"/>
        <v>114441</v>
      </c>
    </row>
    <row r="494" spans="1:10">
      <c r="A494" s="2" t="s">
        <v>980</v>
      </c>
      <c r="B494" s="3" t="s">
        <v>981</v>
      </c>
      <c r="C494" s="8">
        <v>254756</v>
      </c>
      <c r="D494" s="16">
        <v>1859</v>
      </c>
      <c r="E494" s="8">
        <v>70548</v>
      </c>
      <c r="F494" s="8">
        <v>16226</v>
      </c>
      <c r="G494" s="10">
        <v>13388</v>
      </c>
      <c r="H494" s="10">
        <v>6922</v>
      </c>
      <c r="I494" s="8">
        <v>212070</v>
      </c>
      <c r="J494" s="8">
        <f t="shared" si="9"/>
        <v>575769</v>
      </c>
    </row>
    <row r="495" spans="1:10">
      <c r="A495" s="2" t="s">
        <v>982</v>
      </c>
      <c r="B495" s="3" t="s">
        <v>983</v>
      </c>
      <c r="C495" s="8">
        <v>159642</v>
      </c>
      <c r="D495" s="16">
        <v>1084</v>
      </c>
      <c r="E495" s="8">
        <v>57542</v>
      </c>
      <c r="F495" s="8">
        <v>0</v>
      </c>
      <c r="G495" s="10">
        <v>8504</v>
      </c>
      <c r="H495" s="10">
        <v>4181</v>
      </c>
      <c r="I495" s="8">
        <v>131703</v>
      </c>
      <c r="J495" s="8">
        <f t="shared" si="9"/>
        <v>362656</v>
      </c>
    </row>
    <row r="496" spans="1:10">
      <c r="A496" s="2" t="s">
        <v>984</v>
      </c>
      <c r="B496" s="3" t="s">
        <v>985</v>
      </c>
      <c r="C496" s="8">
        <v>192366</v>
      </c>
      <c r="D496" s="16">
        <v>1781</v>
      </c>
      <c r="E496" s="8">
        <v>56958</v>
      </c>
      <c r="F496" s="8">
        <v>0</v>
      </c>
      <c r="G496" s="10">
        <v>10745</v>
      </c>
      <c r="H496" s="10">
        <v>6184</v>
      </c>
      <c r="I496" s="8">
        <v>178544</v>
      </c>
      <c r="J496" s="8">
        <f t="shared" si="9"/>
        <v>446578</v>
      </c>
    </row>
    <row r="497" spans="1:10">
      <c r="A497" s="2" t="s">
        <v>986</v>
      </c>
      <c r="B497" s="3" t="s">
        <v>987</v>
      </c>
      <c r="C497" s="8">
        <v>244954</v>
      </c>
      <c r="D497" s="16">
        <v>1364</v>
      </c>
      <c r="E497" s="8">
        <v>90390</v>
      </c>
      <c r="F497" s="8">
        <v>8508</v>
      </c>
      <c r="G497" s="10">
        <v>8786</v>
      </c>
      <c r="H497" s="10">
        <v>4749</v>
      </c>
      <c r="I497" s="8">
        <v>137440</v>
      </c>
      <c r="J497" s="8">
        <f t="shared" si="9"/>
        <v>496191</v>
      </c>
    </row>
    <row r="498" spans="1:10">
      <c r="A498" s="2" t="s">
        <v>988</v>
      </c>
      <c r="B498" s="3" t="s">
        <v>989</v>
      </c>
      <c r="C498" s="8">
        <v>67558</v>
      </c>
      <c r="D498" s="16">
        <v>330</v>
      </c>
      <c r="E498" s="8">
        <v>33634</v>
      </c>
      <c r="F498" s="8">
        <v>1628</v>
      </c>
      <c r="G498" s="10">
        <v>1301</v>
      </c>
      <c r="H498" s="10">
        <v>975</v>
      </c>
      <c r="I498" s="8">
        <v>23677</v>
      </c>
      <c r="J498" s="8">
        <f t="shared" si="9"/>
        <v>129103</v>
      </c>
    </row>
    <row r="499" spans="1:10">
      <c r="A499" s="2" t="s">
        <v>990</v>
      </c>
      <c r="B499" s="3" t="s">
        <v>991</v>
      </c>
      <c r="C499" s="8">
        <v>239480</v>
      </c>
      <c r="D499" s="16">
        <v>1726</v>
      </c>
      <c r="E499" s="8">
        <v>100586</v>
      </c>
      <c r="F499" s="8">
        <v>16032</v>
      </c>
      <c r="G499" s="10">
        <v>13599</v>
      </c>
      <c r="H499" s="10">
        <v>6656</v>
      </c>
      <c r="I499" s="8">
        <v>209544</v>
      </c>
      <c r="J499" s="8">
        <f t="shared" si="9"/>
        <v>587623</v>
      </c>
    </row>
    <row r="500" spans="1:10">
      <c r="A500" s="2" t="s">
        <v>992</v>
      </c>
      <c r="B500" s="3" t="s">
        <v>993</v>
      </c>
      <c r="C500" s="8">
        <v>178530</v>
      </c>
      <c r="D500" s="16">
        <v>1016</v>
      </c>
      <c r="E500" s="8">
        <v>58102</v>
      </c>
      <c r="F500" s="8">
        <v>0</v>
      </c>
      <c r="G500" s="10">
        <v>7894</v>
      </c>
      <c r="H500" s="10">
        <v>3920</v>
      </c>
      <c r="I500" s="8">
        <v>123482</v>
      </c>
      <c r="J500" s="8">
        <f t="shared" si="9"/>
        <v>372944</v>
      </c>
    </row>
    <row r="501" spans="1:10">
      <c r="A501" s="2" t="s">
        <v>994</v>
      </c>
      <c r="B501" s="3" t="s">
        <v>995</v>
      </c>
      <c r="C501" s="8">
        <v>109932</v>
      </c>
      <c r="D501" s="16">
        <v>824</v>
      </c>
      <c r="E501" s="8">
        <v>45536</v>
      </c>
      <c r="F501" s="8">
        <v>8076</v>
      </c>
      <c r="G501" s="10">
        <v>4835</v>
      </c>
      <c r="H501" s="10">
        <v>3049</v>
      </c>
      <c r="I501" s="8">
        <v>92954</v>
      </c>
      <c r="J501" s="8">
        <f t="shared" si="9"/>
        <v>265206</v>
      </c>
    </row>
    <row r="502" spans="1:10">
      <c r="A502" s="2" t="s">
        <v>996</v>
      </c>
      <c r="B502" s="3" t="s">
        <v>997</v>
      </c>
      <c r="C502" s="8">
        <v>214986</v>
      </c>
      <c r="D502" s="16">
        <v>1566</v>
      </c>
      <c r="E502" s="8">
        <v>87600</v>
      </c>
      <c r="F502" s="8">
        <v>20962</v>
      </c>
      <c r="G502" s="10">
        <v>11633</v>
      </c>
      <c r="H502" s="10">
        <v>5791</v>
      </c>
      <c r="I502" s="8">
        <v>176489</v>
      </c>
      <c r="J502" s="8">
        <f t="shared" si="9"/>
        <v>519027</v>
      </c>
    </row>
    <row r="503" spans="1:10">
      <c r="A503" s="2" t="s">
        <v>998</v>
      </c>
      <c r="B503" s="3" t="s">
        <v>999</v>
      </c>
      <c r="C503" s="8">
        <v>333866</v>
      </c>
      <c r="D503" s="16">
        <v>2814</v>
      </c>
      <c r="E503" s="8">
        <v>111408</v>
      </c>
      <c r="F503" s="8">
        <v>17228</v>
      </c>
      <c r="G503" s="10">
        <v>17960</v>
      </c>
      <c r="H503" s="10">
        <v>9831</v>
      </c>
      <c r="I503" s="8">
        <v>285372</v>
      </c>
      <c r="J503" s="8">
        <f t="shared" si="9"/>
        <v>778479</v>
      </c>
    </row>
    <row r="504" spans="1:10">
      <c r="A504" s="2" t="s">
        <v>1000</v>
      </c>
      <c r="B504" s="3" t="s">
        <v>1001</v>
      </c>
      <c r="C504" s="8">
        <v>145432</v>
      </c>
      <c r="D504" s="16">
        <v>1704</v>
      </c>
      <c r="E504" s="8">
        <v>64602</v>
      </c>
      <c r="F504" s="8">
        <v>6917</v>
      </c>
      <c r="G504" s="10">
        <v>4587</v>
      </c>
      <c r="H504" s="10">
        <v>4388</v>
      </c>
      <c r="I504" s="8">
        <v>86532</v>
      </c>
      <c r="J504" s="8">
        <f t="shared" si="9"/>
        <v>314162</v>
      </c>
    </row>
    <row r="505" spans="1:10">
      <c r="A505" s="2" t="s">
        <v>1002</v>
      </c>
      <c r="B505" s="3" t="s">
        <v>1003</v>
      </c>
      <c r="C505" s="8">
        <v>346446</v>
      </c>
      <c r="D505" s="16">
        <v>2777</v>
      </c>
      <c r="E505" s="8">
        <v>92860</v>
      </c>
      <c r="F505" s="8">
        <v>0</v>
      </c>
      <c r="G505" s="10">
        <v>19955</v>
      </c>
      <c r="H505" s="10">
        <v>10716</v>
      </c>
      <c r="I505" s="8">
        <v>337522</v>
      </c>
      <c r="J505" s="8">
        <f t="shared" si="9"/>
        <v>810276</v>
      </c>
    </row>
    <row r="506" spans="1:10">
      <c r="A506" s="2" t="s">
        <v>1004</v>
      </c>
      <c r="B506" s="3" t="s">
        <v>1005</v>
      </c>
      <c r="C506" s="8">
        <v>96640</v>
      </c>
      <c r="D506" s="16">
        <v>1184</v>
      </c>
      <c r="E506" s="8">
        <v>43640</v>
      </c>
      <c r="F506" s="8">
        <v>2097</v>
      </c>
      <c r="G506" s="10">
        <v>2410</v>
      </c>
      <c r="H506" s="10">
        <v>2688</v>
      </c>
      <c r="I506" s="8">
        <v>40247</v>
      </c>
      <c r="J506" s="8">
        <f t="shared" si="9"/>
        <v>188906</v>
      </c>
    </row>
    <row r="507" spans="1:10">
      <c r="A507" s="2" t="s">
        <v>1006</v>
      </c>
      <c r="B507" s="3" t="s">
        <v>1007</v>
      </c>
      <c r="C507" s="8">
        <v>254422</v>
      </c>
      <c r="D507" s="16">
        <v>2299</v>
      </c>
      <c r="E507" s="8">
        <v>62054</v>
      </c>
      <c r="F507" s="8">
        <v>0</v>
      </c>
      <c r="G507" s="10">
        <v>15392</v>
      </c>
      <c r="H507" s="10">
        <v>8086</v>
      </c>
      <c r="I507" s="8">
        <v>236133</v>
      </c>
      <c r="J507" s="8">
        <f t="shared" si="9"/>
        <v>578386</v>
      </c>
    </row>
    <row r="508" spans="1:10">
      <c r="A508" s="2" t="s">
        <v>1008</v>
      </c>
      <c r="B508" s="3" t="s">
        <v>1009</v>
      </c>
      <c r="C508" s="8">
        <v>128276</v>
      </c>
      <c r="D508" s="16">
        <v>132</v>
      </c>
      <c r="E508" s="8">
        <v>45964</v>
      </c>
      <c r="F508" s="8">
        <v>0</v>
      </c>
      <c r="G508" s="10">
        <v>924</v>
      </c>
      <c r="H508" s="10">
        <v>508</v>
      </c>
      <c r="I508" s="8">
        <v>16013</v>
      </c>
      <c r="J508" s="8">
        <f t="shared" si="9"/>
        <v>191817</v>
      </c>
    </row>
    <row r="509" spans="1:10">
      <c r="A509" s="2" t="s">
        <v>1010</v>
      </c>
      <c r="B509" s="3" t="s">
        <v>1011</v>
      </c>
      <c r="C509" s="8">
        <v>142352</v>
      </c>
      <c r="D509" s="16">
        <v>602</v>
      </c>
      <c r="E509" s="8">
        <v>63342</v>
      </c>
      <c r="F509" s="8">
        <v>0</v>
      </c>
      <c r="G509" s="10">
        <v>4087</v>
      </c>
      <c r="H509" s="10">
        <v>2278</v>
      </c>
      <c r="I509" s="8">
        <v>70732</v>
      </c>
      <c r="J509" s="8">
        <f t="shared" si="9"/>
        <v>283393</v>
      </c>
    </row>
    <row r="510" spans="1:10">
      <c r="A510" s="2" t="s">
        <v>1012</v>
      </c>
      <c r="B510" s="3" t="s">
        <v>1013</v>
      </c>
      <c r="C510" s="8">
        <v>315840</v>
      </c>
      <c r="D510" s="16">
        <v>12220</v>
      </c>
      <c r="E510" s="8">
        <v>69156</v>
      </c>
      <c r="F510" s="8">
        <v>0</v>
      </c>
      <c r="G510" s="10">
        <v>17172</v>
      </c>
      <c r="H510" s="10">
        <v>26077</v>
      </c>
      <c r="I510" s="8">
        <v>323435</v>
      </c>
      <c r="J510" s="8">
        <f t="shared" si="9"/>
        <v>763900</v>
      </c>
    </row>
    <row r="511" spans="1:10">
      <c r="A511" s="2" t="s">
        <v>1014</v>
      </c>
      <c r="B511" s="3" t="s">
        <v>1015</v>
      </c>
      <c r="C511" s="8">
        <v>88584</v>
      </c>
      <c r="D511" s="16">
        <v>829</v>
      </c>
      <c r="E511" s="8">
        <v>40238</v>
      </c>
      <c r="F511" s="8">
        <v>22810</v>
      </c>
      <c r="G511" s="10">
        <v>2005</v>
      </c>
      <c r="H511" s="10">
        <v>1979</v>
      </c>
      <c r="I511" s="8">
        <v>33482</v>
      </c>
      <c r="J511" s="8">
        <f t="shared" si="9"/>
        <v>189927</v>
      </c>
    </row>
    <row r="512" spans="1:10">
      <c r="A512" s="2" t="s">
        <v>1016</v>
      </c>
      <c r="B512" s="3" t="s">
        <v>1017</v>
      </c>
      <c r="C512" s="8">
        <v>168512</v>
      </c>
      <c r="D512" s="16">
        <v>1136</v>
      </c>
      <c r="E512" s="8">
        <v>73442</v>
      </c>
      <c r="F512" s="8">
        <v>0</v>
      </c>
      <c r="G512" s="10">
        <v>8672</v>
      </c>
      <c r="H512" s="10">
        <v>4382</v>
      </c>
      <c r="I512" s="8">
        <v>138040</v>
      </c>
      <c r="J512" s="8">
        <f t="shared" si="9"/>
        <v>394184</v>
      </c>
    </row>
    <row r="513" spans="1:10">
      <c r="A513" s="2" t="s">
        <v>1018</v>
      </c>
      <c r="B513" s="3" t="s">
        <v>1019</v>
      </c>
      <c r="C513" s="8">
        <v>93462</v>
      </c>
      <c r="D513" s="16">
        <v>536</v>
      </c>
      <c r="E513" s="8">
        <v>32126</v>
      </c>
      <c r="F513" s="8">
        <v>0</v>
      </c>
      <c r="G513" s="10">
        <v>3510</v>
      </c>
      <c r="H513" s="10">
        <v>2068</v>
      </c>
      <c r="I513" s="8">
        <v>65123</v>
      </c>
      <c r="J513" s="8">
        <f t="shared" si="9"/>
        <v>196825</v>
      </c>
    </row>
    <row r="514" spans="1:10">
      <c r="A514" s="2" t="s">
        <v>1020</v>
      </c>
      <c r="B514" s="3" t="s">
        <v>1021</v>
      </c>
      <c r="C514" s="8">
        <v>404444</v>
      </c>
      <c r="D514" s="16">
        <v>4278</v>
      </c>
      <c r="E514" s="8">
        <v>129668</v>
      </c>
      <c r="F514" s="8">
        <v>0</v>
      </c>
      <c r="G514" s="10">
        <v>30063</v>
      </c>
      <c r="H514" s="10">
        <v>15266</v>
      </c>
      <c r="I514" s="8">
        <v>451585</v>
      </c>
      <c r="J514" s="8">
        <f t="shared" si="9"/>
        <v>1035304</v>
      </c>
    </row>
    <row r="515" spans="1:10">
      <c r="A515" s="2" t="s">
        <v>1022</v>
      </c>
      <c r="B515" s="3" t="s">
        <v>1023</v>
      </c>
      <c r="C515" s="8">
        <v>100778</v>
      </c>
      <c r="D515" s="16">
        <v>309</v>
      </c>
      <c r="E515" s="8">
        <v>35450</v>
      </c>
      <c r="F515" s="8">
        <v>0</v>
      </c>
      <c r="G515" s="10">
        <v>2397</v>
      </c>
      <c r="H515" s="10">
        <v>1192</v>
      </c>
      <c r="I515" s="8">
        <v>37550</v>
      </c>
      <c r="J515" s="8">
        <f t="shared" si="9"/>
        <v>177676</v>
      </c>
    </row>
    <row r="516" spans="1:10">
      <c r="A516" s="2" t="s">
        <v>1024</v>
      </c>
      <c r="B516" s="3" t="s">
        <v>1025</v>
      </c>
      <c r="C516" s="8">
        <v>182908</v>
      </c>
      <c r="D516" s="16">
        <v>1495</v>
      </c>
      <c r="E516" s="8">
        <v>87280</v>
      </c>
      <c r="F516" s="8">
        <v>39486</v>
      </c>
      <c r="G516" s="10">
        <v>10219</v>
      </c>
      <c r="H516" s="10">
        <v>5277</v>
      </c>
      <c r="I516" s="8">
        <v>154567</v>
      </c>
      <c r="J516" s="8">
        <f t="shared" si="9"/>
        <v>481232</v>
      </c>
    </row>
    <row r="517" spans="1:10">
      <c r="A517" s="2" t="s">
        <v>1026</v>
      </c>
      <c r="B517" s="3" t="s">
        <v>1027</v>
      </c>
      <c r="C517" s="8">
        <v>101772</v>
      </c>
      <c r="D517" s="16">
        <v>339</v>
      </c>
      <c r="E517" s="8">
        <v>44602</v>
      </c>
      <c r="F517" s="8">
        <v>0</v>
      </c>
      <c r="G517" s="10">
        <v>2436</v>
      </c>
      <c r="H517" s="10">
        <v>1270</v>
      </c>
      <c r="I517" s="8">
        <v>39091</v>
      </c>
      <c r="J517" s="8">
        <f t="shared" si="9"/>
        <v>189510</v>
      </c>
    </row>
    <row r="518" spans="1:10">
      <c r="A518" s="2" t="s">
        <v>1028</v>
      </c>
      <c r="B518" s="3" t="s">
        <v>1029</v>
      </c>
      <c r="C518" s="8">
        <v>339620</v>
      </c>
      <c r="D518" s="16">
        <v>2957</v>
      </c>
      <c r="E518" s="8">
        <v>80522</v>
      </c>
      <c r="F518" s="8">
        <v>0</v>
      </c>
      <c r="G518" s="10">
        <v>20312</v>
      </c>
      <c r="H518" s="10">
        <v>11410</v>
      </c>
      <c r="I518" s="8">
        <v>359401</v>
      </c>
      <c r="J518" s="8">
        <f t="shared" si="9"/>
        <v>814222</v>
      </c>
    </row>
    <row r="519" spans="1:10">
      <c r="A519" s="2" t="s">
        <v>1030</v>
      </c>
      <c r="B519" s="3" t="s">
        <v>1031</v>
      </c>
      <c r="C519" s="8">
        <v>116534</v>
      </c>
      <c r="D519" s="16">
        <v>475</v>
      </c>
      <c r="E519" s="8">
        <v>51080</v>
      </c>
      <c r="F519" s="8">
        <v>3523</v>
      </c>
      <c r="G519" s="10">
        <v>2854</v>
      </c>
      <c r="H519" s="10">
        <v>1561</v>
      </c>
      <c r="I519" s="8">
        <v>42688</v>
      </c>
      <c r="J519" s="8">
        <f t="shared" ref="J519:J575" si="10">SUM(C519:I519)</f>
        <v>218715</v>
      </c>
    </row>
    <row r="520" spans="1:10">
      <c r="A520" s="2" t="s">
        <v>1032</v>
      </c>
      <c r="B520" s="3" t="s">
        <v>1033</v>
      </c>
      <c r="C520" s="8">
        <v>2959298</v>
      </c>
      <c r="D520" s="16">
        <v>44643</v>
      </c>
      <c r="E520" s="8">
        <v>1160860</v>
      </c>
      <c r="F520" s="8">
        <v>247544</v>
      </c>
      <c r="G520" s="10">
        <v>143094</v>
      </c>
      <c r="H520" s="10">
        <v>121887</v>
      </c>
      <c r="I520" s="8">
        <v>2649143</v>
      </c>
      <c r="J520" s="8">
        <f t="shared" si="10"/>
        <v>7326469</v>
      </c>
    </row>
    <row r="521" spans="1:10">
      <c r="A521" s="2" t="s">
        <v>1034</v>
      </c>
      <c r="B521" s="3" t="s">
        <v>1035</v>
      </c>
      <c r="C521" s="8">
        <v>241222</v>
      </c>
      <c r="D521" s="16">
        <v>2044</v>
      </c>
      <c r="E521" s="8">
        <v>63714</v>
      </c>
      <c r="F521" s="8">
        <v>17347</v>
      </c>
      <c r="G521" s="10">
        <v>12049</v>
      </c>
      <c r="H521" s="10">
        <v>6931</v>
      </c>
      <c r="I521" s="8">
        <v>195714</v>
      </c>
      <c r="J521" s="8">
        <f t="shared" si="10"/>
        <v>539021</v>
      </c>
    </row>
    <row r="522" spans="1:10">
      <c r="A522" s="2" t="s">
        <v>1036</v>
      </c>
      <c r="B522" s="3" t="s">
        <v>1037</v>
      </c>
      <c r="C522" s="8">
        <v>234526</v>
      </c>
      <c r="D522" s="16">
        <v>3143</v>
      </c>
      <c r="E522" s="8">
        <v>58526</v>
      </c>
      <c r="F522" s="8">
        <v>17016</v>
      </c>
      <c r="G522" s="10">
        <v>14625</v>
      </c>
      <c r="H522" s="10">
        <v>9233</v>
      </c>
      <c r="I522" s="8">
        <v>222388</v>
      </c>
      <c r="J522" s="8">
        <f t="shared" si="10"/>
        <v>559457</v>
      </c>
    </row>
    <row r="523" spans="1:10">
      <c r="A523" s="2" t="s">
        <v>1038</v>
      </c>
      <c r="B523" s="3" t="s">
        <v>1039</v>
      </c>
      <c r="C523" s="8">
        <v>60442</v>
      </c>
      <c r="D523" s="16">
        <v>274</v>
      </c>
      <c r="E523" s="8">
        <v>34508</v>
      </c>
      <c r="F523" s="8">
        <v>654</v>
      </c>
      <c r="G523" s="10">
        <v>357</v>
      </c>
      <c r="H523" s="10">
        <v>572</v>
      </c>
      <c r="I523" s="8">
        <v>6550</v>
      </c>
      <c r="J523" s="8">
        <f t="shared" si="10"/>
        <v>103357</v>
      </c>
    </row>
    <row r="524" spans="1:10">
      <c r="A524" s="2" t="s">
        <v>1040</v>
      </c>
      <c r="B524" s="3" t="s">
        <v>1041</v>
      </c>
      <c r="C524" s="8">
        <v>157468</v>
      </c>
      <c r="D524" s="16">
        <v>1626</v>
      </c>
      <c r="E524" s="8">
        <v>76778</v>
      </c>
      <c r="F524" s="8">
        <v>11681</v>
      </c>
      <c r="G524" s="10">
        <v>6716</v>
      </c>
      <c r="H524" s="10">
        <v>4856</v>
      </c>
      <c r="I524" s="8">
        <v>119458</v>
      </c>
      <c r="J524" s="8">
        <f t="shared" si="10"/>
        <v>378583</v>
      </c>
    </row>
    <row r="525" spans="1:10">
      <c r="A525" s="2" t="s">
        <v>1042</v>
      </c>
      <c r="B525" s="3" t="s">
        <v>1043</v>
      </c>
      <c r="C525" s="8">
        <v>379640</v>
      </c>
      <c r="D525" s="16">
        <v>4564</v>
      </c>
      <c r="E525" s="8">
        <v>186434</v>
      </c>
      <c r="F525" s="8">
        <v>19646</v>
      </c>
      <c r="G525" s="10">
        <v>17899</v>
      </c>
      <c r="H525" s="10">
        <v>13103</v>
      </c>
      <c r="I525" s="8">
        <v>306266</v>
      </c>
      <c r="J525" s="8">
        <f t="shared" si="10"/>
        <v>927552</v>
      </c>
    </row>
    <row r="526" spans="1:10">
      <c r="A526" s="2" t="s">
        <v>1044</v>
      </c>
      <c r="B526" s="3" t="s">
        <v>1045</v>
      </c>
      <c r="C526" s="8">
        <v>78700</v>
      </c>
      <c r="D526" s="16">
        <v>197</v>
      </c>
      <c r="E526" s="8">
        <v>37728</v>
      </c>
      <c r="F526" s="8">
        <v>681</v>
      </c>
      <c r="G526" s="10">
        <v>734</v>
      </c>
      <c r="H526" s="10">
        <v>541</v>
      </c>
      <c r="I526" s="8">
        <v>11817</v>
      </c>
      <c r="J526" s="8">
        <f t="shared" si="10"/>
        <v>130398</v>
      </c>
    </row>
    <row r="527" spans="1:10">
      <c r="A527" s="2" t="s">
        <v>1046</v>
      </c>
      <c r="B527" s="3" t="s">
        <v>1047</v>
      </c>
      <c r="C527" s="8">
        <v>98450</v>
      </c>
      <c r="D527" s="16">
        <v>427</v>
      </c>
      <c r="E527" s="8">
        <v>41078</v>
      </c>
      <c r="F527" s="8">
        <v>0</v>
      </c>
      <c r="G527" s="10">
        <v>3287</v>
      </c>
      <c r="H527" s="10">
        <v>1649</v>
      </c>
      <c r="I527" s="8">
        <v>51936</v>
      </c>
      <c r="J527" s="8">
        <f t="shared" si="10"/>
        <v>196827</v>
      </c>
    </row>
    <row r="528" spans="1:10">
      <c r="A528" s="2" t="s">
        <v>1048</v>
      </c>
      <c r="B528" s="3" t="s">
        <v>1049</v>
      </c>
      <c r="C528" s="8">
        <v>169280</v>
      </c>
      <c r="D528" s="16">
        <v>567</v>
      </c>
      <c r="E528" s="8">
        <v>60186</v>
      </c>
      <c r="F528" s="8">
        <v>0</v>
      </c>
      <c r="G528" s="10">
        <v>3863</v>
      </c>
      <c r="H528" s="10">
        <v>2187</v>
      </c>
      <c r="I528" s="8">
        <v>68891</v>
      </c>
      <c r="J528" s="8">
        <f t="shared" si="10"/>
        <v>304974</v>
      </c>
    </row>
    <row r="529" spans="1:10">
      <c r="A529" s="2" t="s">
        <v>1050</v>
      </c>
      <c r="B529" s="3" t="s">
        <v>1051</v>
      </c>
      <c r="C529" s="8">
        <v>72938</v>
      </c>
      <c r="D529" s="16">
        <v>167</v>
      </c>
      <c r="E529" s="8">
        <v>33142</v>
      </c>
      <c r="F529" s="8">
        <v>1628</v>
      </c>
      <c r="G529" s="10">
        <v>910</v>
      </c>
      <c r="H529" s="10">
        <v>562</v>
      </c>
      <c r="I529" s="8">
        <v>15799</v>
      </c>
      <c r="J529" s="8">
        <f t="shared" si="10"/>
        <v>125146</v>
      </c>
    </row>
    <row r="530" spans="1:10">
      <c r="A530" s="2" t="s">
        <v>1052</v>
      </c>
      <c r="B530" s="3" t="s">
        <v>1053</v>
      </c>
      <c r="C530" s="8">
        <v>636234</v>
      </c>
      <c r="D530" s="16">
        <v>5858</v>
      </c>
      <c r="E530" s="8">
        <v>190382</v>
      </c>
      <c r="F530" s="8">
        <v>70996</v>
      </c>
      <c r="G530" s="10">
        <v>26764</v>
      </c>
      <c r="H530" s="10">
        <v>18401</v>
      </c>
      <c r="I530" s="8">
        <v>480315</v>
      </c>
      <c r="J530" s="8">
        <f t="shared" si="10"/>
        <v>1428950</v>
      </c>
    </row>
    <row r="531" spans="1:10">
      <c r="A531" s="2" t="s">
        <v>1054</v>
      </c>
      <c r="B531" s="3" t="s">
        <v>1055</v>
      </c>
      <c r="C531" s="8">
        <v>560512</v>
      </c>
      <c r="D531" s="16">
        <v>5632</v>
      </c>
      <c r="E531" s="8">
        <v>152188</v>
      </c>
      <c r="F531" s="8">
        <v>0</v>
      </c>
      <c r="G531" s="10">
        <v>41918</v>
      </c>
      <c r="H531" s="10">
        <v>21730</v>
      </c>
      <c r="I531" s="8">
        <v>684464</v>
      </c>
      <c r="J531" s="8">
        <f t="shared" si="10"/>
        <v>1466444</v>
      </c>
    </row>
    <row r="532" spans="1:10">
      <c r="A532" s="2" t="s">
        <v>1056</v>
      </c>
      <c r="B532" s="3" t="s">
        <v>1057</v>
      </c>
      <c r="C532" s="8">
        <v>174506</v>
      </c>
      <c r="D532" s="16">
        <v>997</v>
      </c>
      <c r="E532" s="8">
        <v>91700</v>
      </c>
      <c r="F532" s="8">
        <v>0</v>
      </c>
      <c r="G532" s="10">
        <v>7299</v>
      </c>
      <c r="H532" s="10">
        <v>3846</v>
      </c>
      <c r="I532" s="8">
        <v>121127</v>
      </c>
      <c r="J532" s="8">
        <f t="shared" si="10"/>
        <v>399475</v>
      </c>
    </row>
    <row r="533" spans="1:10">
      <c r="A533" s="2" t="s">
        <v>1058</v>
      </c>
      <c r="B533" s="3" t="s">
        <v>1059</v>
      </c>
      <c r="C533" s="8">
        <v>109644</v>
      </c>
      <c r="D533" s="16">
        <v>678</v>
      </c>
      <c r="E533" s="8">
        <v>44782</v>
      </c>
      <c r="F533" s="8">
        <v>3974</v>
      </c>
      <c r="G533" s="10">
        <v>3181</v>
      </c>
      <c r="H533" s="10">
        <v>2063</v>
      </c>
      <c r="I533" s="8">
        <v>51936</v>
      </c>
      <c r="J533" s="8">
        <f t="shared" si="10"/>
        <v>216258</v>
      </c>
    </row>
    <row r="534" spans="1:10">
      <c r="A534" s="2" t="s">
        <v>1060</v>
      </c>
      <c r="B534" s="3" t="s">
        <v>1061</v>
      </c>
      <c r="C534" s="8">
        <v>120724</v>
      </c>
      <c r="D534" s="16">
        <v>469</v>
      </c>
      <c r="E534" s="8">
        <v>48124</v>
      </c>
      <c r="F534" s="8">
        <v>0</v>
      </c>
      <c r="G534" s="10">
        <v>3810</v>
      </c>
      <c r="H534" s="10">
        <v>1811</v>
      </c>
      <c r="I534" s="8">
        <v>57031</v>
      </c>
      <c r="J534" s="8">
        <f t="shared" si="10"/>
        <v>231969</v>
      </c>
    </row>
    <row r="535" spans="1:10">
      <c r="A535" s="2" t="s">
        <v>1062</v>
      </c>
      <c r="B535" s="3" t="s">
        <v>1063</v>
      </c>
      <c r="C535" s="8">
        <v>222884</v>
      </c>
      <c r="D535" s="16">
        <v>3487</v>
      </c>
      <c r="E535" s="8">
        <v>90476</v>
      </c>
      <c r="F535" s="8">
        <v>12363</v>
      </c>
      <c r="G535" s="10">
        <v>8790</v>
      </c>
      <c r="H535" s="10">
        <v>8396</v>
      </c>
      <c r="I535" s="8">
        <v>144933</v>
      </c>
      <c r="J535" s="8">
        <f t="shared" si="10"/>
        <v>491329</v>
      </c>
    </row>
    <row r="536" spans="1:10">
      <c r="A536" s="2" t="s">
        <v>1064</v>
      </c>
      <c r="B536" s="3" t="s">
        <v>1065</v>
      </c>
      <c r="C536" s="8">
        <v>136188</v>
      </c>
      <c r="D536" s="16">
        <v>872</v>
      </c>
      <c r="E536" s="8">
        <v>48458</v>
      </c>
      <c r="F536" s="8">
        <v>0</v>
      </c>
      <c r="G536" s="10">
        <v>5426</v>
      </c>
      <c r="H536" s="10">
        <v>3254</v>
      </c>
      <c r="I536" s="8">
        <v>99890</v>
      </c>
      <c r="J536" s="8">
        <f t="shared" si="10"/>
        <v>294088</v>
      </c>
    </row>
    <row r="537" spans="1:10">
      <c r="A537" s="2" t="s">
        <v>1066</v>
      </c>
      <c r="B537" s="3" t="s">
        <v>1067</v>
      </c>
      <c r="C537" s="8">
        <v>195132</v>
      </c>
      <c r="D537" s="16">
        <v>1554</v>
      </c>
      <c r="E537" s="8">
        <v>112950</v>
      </c>
      <c r="F537" s="8">
        <v>9235</v>
      </c>
      <c r="G537" s="10">
        <v>10704</v>
      </c>
      <c r="H537" s="10">
        <v>5736</v>
      </c>
      <c r="I537" s="8">
        <v>174520</v>
      </c>
      <c r="J537" s="8">
        <f t="shared" si="10"/>
        <v>509831</v>
      </c>
    </row>
    <row r="538" spans="1:10">
      <c r="A538" s="2" t="s">
        <v>1068</v>
      </c>
      <c r="B538" s="3" t="s">
        <v>1069</v>
      </c>
      <c r="C538" s="8">
        <v>160376</v>
      </c>
      <c r="D538" s="16">
        <v>1001</v>
      </c>
      <c r="E538" s="8">
        <v>74022</v>
      </c>
      <c r="F538" s="8">
        <v>4295</v>
      </c>
      <c r="G538" s="10">
        <v>5440</v>
      </c>
      <c r="H538" s="10">
        <v>3356</v>
      </c>
      <c r="I538" s="8">
        <v>93810</v>
      </c>
      <c r="J538" s="8">
        <f t="shared" si="10"/>
        <v>342300</v>
      </c>
    </row>
    <row r="539" spans="1:10">
      <c r="A539" s="2" t="s">
        <v>1070</v>
      </c>
      <c r="B539" s="3" t="s">
        <v>1071</v>
      </c>
      <c r="C539" s="8">
        <v>201522</v>
      </c>
      <c r="D539" s="16">
        <v>1907</v>
      </c>
      <c r="E539" s="8">
        <v>71454</v>
      </c>
      <c r="F539" s="8">
        <v>0</v>
      </c>
      <c r="G539" s="10">
        <v>10758</v>
      </c>
      <c r="H539" s="10">
        <v>6232</v>
      </c>
      <c r="I539" s="8">
        <v>169724</v>
      </c>
      <c r="J539" s="8">
        <f t="shared" si="10"/>
        <v>461597</v>
      </c>
    </row>
    <row r="540" spans="1:10">
      <c r="A540" s="2" t="s">
        <v>1072</v>
      </c>
      <c r="B540" s="3" t="s">
        <v>1073</v>
      </c>
      <c r="C540" s="8">
        <v>198838</v>
      </c>
      <c r="D540" s="16">
        <v>1131</v>
      </c>
      <c r="E540" s="8">
        <v>55244</v>
      </c>
      <c r="F540" s="8">
        <v>0</v>
      </c>
      <c r="G540" s="10">
        <v>7884</v>
      </c>
      <c r="H540" s="10">
        <v>4182</v>
      </c>
      <c r="I540" s="8">
        <v>127421</v>
      </c>
      <c r="J540" s="8">
        <f t="shared" si="10"/>
        <v>394700</v>
      </c>
    </row>
    <row r="541" spans="1:10">
      <c r="A541" s="2" t="s">
        <v>1074</v>
      </c>
      <c r="B541" s="3" t="s">
        <v>1075</v>
      </c>
      <c r="C541" s="8">
        <v>78498</v>
      </c>
      <c r="D541" s="16">
        <v>363</v>
      </c>
      <c r="E541" s="8">
        <v>37814</v>
      </c>
      <c r="F541" s="8">
        <v>1611</v>
      </c>
      <c r="G541" s="10">
        <v>1205</v>
      </c>
      <c r="H541" s="10">
        <v>983</v>
      </c>
      <c r="I541" s="8">
        <v>21108</v>
      </c>
      <c r="J541" s="8">
        <f t="shared" si="10"/>
        <v>141582</v>
      </c>
    </row>
    <row r="542" spans="1:10">
      <c r="A542" s="2" t="s">
        <v>1076</v>
      </c>
      <c r="B542" s="3" t="s">
        <v>1077</v>
      </c>
      <c r="C542" s="8">
        <v>421038</v>
      </c>
      <c r="D542" s="16">
        <v>2377</v>
      </c>
      <c r="E542" s="8">
        <v>164840</v>
      </c>
      <c r="F542" s="8">
        <v>0</v>
      </c>
      <c r="G542" s="10">
        <v>17173</v>
      </c>
      <c r="H542" s="10">
        <v>9171</v>
      </c>
      <c r="I542" s="8">
        <v>288882</v>
      </c>
      <c r="J542" s="8">
        <f t="shared" si="10"/>
        <v>903481</v>
      </c>
    </row>
    <row r="543" spans="1:10">
      <c r="A543" s="2" t="s">
        <v>1078</v>
      </c>
      <c r="B543" s="3" t="s">
        <v>1079</v>
      </c>
      <c r="C543" s="8">
        <v>100554</v>
      </c>
      <c r="D543" s="16">
        <v>847</v>
      </c>
      <c r="E543" s="8">
        <v>51486</v>
      </c>
      <c r="F543" s="8">
        <v>2043</v>
      </c>
      <c r="G543" s="10">
        <v>1810</v>
      </c>
      <c r="H543" s="10">
        <v>1948</v>
      </c>
      <c r="I543" s="8">
        <v>30185</v>
      </c>
      <c r="J543" s="8">
        <f t="shared" si="10"/>
        <v>188873</v>
      </c>
    </row>
    <row r="544" spans="1:10">
      <c r="A544" s="2" t="s">
        <v>1080</v>
      </c>
      <c r="B544" s="3" t="s">
        <v>1081</v>
      </c>
      <c r="C544" s="8">
        <v>192690</v>
      </c>
      <c r="D544" s="16">
        <v>1950</v>
      </c>
      <c r="E544" s="8">
        <v>106438</v>
      </c>
      <c r="F544" s="8">
        <v>14744</v>
      </c>
      <c r="G544" s="10">
        <v>11015</v>
      </c>
      <c r="H544" s="10">
        <v>7128</v>
      </c>
      <c r="I544" s="8">
        <v>215152</v>
      </c>
      <c r="J544" s="8">
        <f t="shared" si="10"/>
        <v>549117</v>
      </c>
    </row>
    <row r="545" spans="1:10">
      <c r="A545" s="2" t="s">
        <v>1082</v>
      </c>
      <c r="B545" s="3" t="s">
        <v>1083</v>
      </c>
      <c r="C545" s="8">
        <v>360546</v>
      </c>
      <c r="D545" s="16">
        <v>2487</v>
      </c>
      <c r="E545" s="8">
        <v>177222</v>
      </c>
      <c r="F545" s="8">
        <v>0</v>
      </c>
      <c r="G545" s="10">
        <v>15760</v>
      </c>
      <c r="H545" s="10">
        <v>9595</v>
      </c>
      <c r="I545" s="8">
        <v>302241</v>
      </c>
      <c r="J545" s="8">
        <f t="shared" si="10"/>
        <v>867851</v>
      </c>
    </row>
    <row r="546" spans="1:10">
      <c r="A546" s="2" t="s">
        <v>1084</v>
      </c>
      <c r="B546" s="3" t="s">
        <v>1085</v>
      </c>
      <c r="C546" s="8">
        <v>121276</v>
      </c>
      <c r="D546" s="16">
        <v>650</v>
      </c>
      <c r="E546" s="8">
        <v>59234</v>
      </c>
      <c r="F546" s="8">
        <v>5592</v>
      </c>
      <c r="G546" s="10">
        <v>4245</v>
      </c>
      <c r="H546" s="10">
        <v>2400</v>
      </c>
      <c r="I546" s="8">
        <v>73087</v>
      </c>
      <c r="J546" s="8">
        <f t="shared" si="10"/>
        <v>266484</v>
      </c>
    </row>
    <row r="547" spans="1:10">
      <c r="A547" s="2" t="s">
        <v>1086</v>
      </c>
      <c r="B547" s="3" t="s">
        <v>1087</v>
      </c>
      <c r="C547" s="8">
        <v>102074</v>
      </c>
      <c r="D547" s="16">
        <v>263</v>
      </c>
      <c r="E547" s="8">
        <v>55768</v>
      </c>
      <c r="F547" s="8">
        <v>0</v>
      </c>
      <c r="G547" s="10">
        <v>1896</v>
      </c>
      <c r="H547" s="10">
        <v>1014</v>
      </c>
      <c r="I547" s="8">
        <v>31941</v>
      </c>
      <c r="J547" s="8">
        <f t="shared" si="10"/>
        <v>192956</v>
      </c>
    </row>
    <row r="548" spans="1:10">
      <c r="A548" s="2" t="s">
        <v>1088</v>
      </c>
      <c r="B548" s="3" t="s">
        <v>1089</v>
      </c>
      <c r="C548" s="8">
        <v>239556</v>
      </c>
      <c r="D548" s="16">
        <v>1959</v>
      </c>
      <c r="E548" s="8">
        <v>57880</v>
      </c>
      <c r="F548" s="8">
        <v>0</v>
      </c>
      <c r="G548" s="10">
        <v>14817</v>
      </c>
      <c r="H548" s="10">
        <v>7559</v>
      </c>
      <c r="I548" s="8">
        <v>238102</v>
      </c>
      <c r="J548" s="8">
        <f t="shared" si="10"/>
        <v>559873</v>
      </c>
    </row>
    <row r="549" spans="1:10">
      <c r="A549" s="2" t="s">
        <v>1090</v>
      </c>
      <c r="B549" s="3" t="s">
        <v>1091</v>
      </c>
      <c r="C549" s="8">
        <v>108338</v>
      </c>
      <c r="D549" s="16">
        <v>601</v>
      </c>
      <c r="E549" s="8">
        <v>48074</v>
      </c>
      <c r="F549" s="8">
        <v>3570</v>
      </c>
      <c r="G549" s="10">
        <v>2677</v>
      </c>
      <c r="H549" s="10">
        <v>1852</v>
      </c>
      <c r="I549" s="8">
        <v>47355</v>
      </c>
      <c r="J549" s="8">
        <f t="shared" si="10"/>
        <v>212467</v>
      </c>
    </row>
    <row r="550" spans="1:10">
      <c r="A550" s="2" t="s">
        <v>1092</v>
      </c>
      <c r="B550" s="3" t="s">
        <v>1093</v>
      </c>
      <c r="C550" s="8">
        <v>704618</v>
      </c>
      <c r="D550" s="16">
        <v>4298</v>
      </c>
      <c r="E550" s="8">
        <v>346590</v>
      </c>
      <c r="F550" s="8">
        <v>23077</v>
      </c>
      <c r="G550" s="10">
        <v>20117</v>
      </c>
      <c r="H550" s="10">
        <v>14072</v>
      </c>
      <c r="I550" s="8">
        <v>383892</v>
      </c>
      <c r="J550" s="8">
        <f t="shared" si="10"/>
        <v>1496664</v>
      </c>
    </row>
    <row r="551" spans="1:10">
      <c r="A551" s="2" t="s">
        <v>1094</v>
      </c>
      <c r="B551" s="3" t="s">
        <v>1095</v>
      </c>
      <c r="C551" s="8">
        <v>256134</v>
      </c>
      <c r="D551" s="16">
        <v>2300</v>
      </c>
      <c r="E551" s="8">
        <v>105728</v>
      </c>
      <c r="F551" s="8">
        <v>15811</v>
      </c>
      <c r="G551" s="10">
        <v>14134</v>
      </c>
      <c r="H551" s="10">
        <v>8182</v>
      </c>
      <c r="I551" s="8">
        <v>241399</v>
      </c>
      <c r="J551" s="8">
        <f t="shared" si="10"/>
        <v>643688</v>
      </c>
    </row>
    <row r="552" spans="1:10">
      <c r="A552" s="2" t="s">
        <v>1096</v>
      </c>
      <c r="B552" s="3" t="s">
        <v>1097</v>
      </c>
      <c r="C552" s="8">
        <v>111056</v>
      </c>
      <c r="D552" s="16">
        <v>506</v>
      </c>
      <c r="E552" s="8">
        <v>52256</v>
      </c>
      <c r="F552" s="8">
        <v>3800</v>
      </c>
      <c r="G552" s="10">
        <v>2318</v>
      </c>
      <c r="H552" s="10">
        <v>1576</v>
      </c>
      <c r="I552" s="8">
        <v>40718</v>
      </c>
      <c r="J552" s="8">
        <f t="shared" si="10"/>
        <v>212230</v>
      </c>
    </row>
    <row r="553" spans="1:10">
      <c r="A553" s="2" t="s">
        <v>1098</v>
      </c>
      <c r="B553" s="3" t="s">
        <v>1099</v>
      </c>
      <c r="C553" s="8">
        <v>182960</v>
      </c>
      <c r="D553" s="16">
        <v>642</v>
      </c>
      <c r="E553" s="8">
        <v>83772</v>
      </c>
      <c r="F553" s="8">
        <v>5676</v>
      </c>
      <c r="G553" s="10">
        <v>4484</v>
      </c>
      <c r="H553" s="10">
        <v>2408</v>
      </c>
      <c r="I553" s="8">
        <v>74243</v>
      </c>
      <c r="J553" s="8">
        <f t="shared" si="10"/>
        <v>354185</v>
      </c>
    </row>
    <row r="554" spans="1:10">
      <c r="A554" s="2" t="s">
        <v>1100</v>
      </c>
      <c r="B554" s="3" t="s">
        <v>1101</v>
      </c>
      <c r="C554" s="8">
        <v>605800</v>
      </c>
      <c r="D554" s="16">
        <v>3987</v>
      </c>
      <c r="E554" s="8">
        <v>268180</v>
      </c>
      <c r="F554" s="8">
        <v>0</v>
      </c>
      <c r="G554" s="10">
        <v>29554</v>
      </c>
      <c r="H554" s="10">
        <v>15386</v>
      </c>
      <c r="I554" s="8">
        <v>484640</v>
      </c>
      <c r="J554" s="8">
        <f t="shared" si="10"/>
        <v>1407547</v>
      </c>
    </row>
    <row r="555" spans="1:10">
      <c r="A555" s="2" t="s">
        <v>1102</v>
      </c>
      <c r="B555" s="3" t="s">
        <v>1103</v>
      </c>
      <c r="C555" s="8">
        <v>353764</v>
      </c>
      <c r="D555" s="16">
        <v>5226</v>
      </c>
      <c r="E555" s="8">
        <v>81800</v>
      </c>
      <c r="F555" s="8">
        <v>22259</v>
      </c>
      <c r="G555" s="10">
        <v>11955</v>
      </c>
      <c r="H555" s="10">
        <v>12586</v>
      </c>
      <c r="I555" s="8">
        <v>217336</v>
      </c>
      <c r="J555" s="8">
        <f t="shared" si="10"/>
        <v>704926</v>
      </c>
    </row>
    <row r="556" spans="1:10">
      <c r="A556" s="2" t="s">
        <v>1104</v>
      </c>
      <c r="B556" s="3" t="s">
        <v>1105</v>
      </c>
      <c r="C556" s="8">
        <v>1360460</v>
      </c>
      <c r="D556" s="16">
        <v>32626</v>
      </c>
      <c r="E556" s="8">
        <v>565762</v>
      </c>
      <c r="F556" s="8">
        <v>85979</v>
      </c>
      <c r="G556" s="10">
        <v>44253</v>
      </c>
      <c r="H556" s="10">
        <v>69198</v>
      </c>
      <c r="I556" s="8">
        <v>840274</v>
      </c>
      <c r="J556" s="8">
        <f t="shared" si="10"/>
        <v>2998552</v>
      </c>
    </row>
    <row r="557" spans="1:10">
      <c r="A557" s="2" t="s">
        <v>1106</v>
      </c>
      <c r="B557" s="3" t="s">
        <v>1107</v>
      </c>
      <c r="C557" s="8">
        <v>67742</v>
      </c>
      <c r="D557" s="16">
        <v>362</v>
      </c>
      <c r="E557" s="8">
        <v>53792</v>
      </c>
      <c r="F557" s="8">
        <v>1602</v>
      </c>
      <c r="G557" s="10">
        <v>1239</v>
      </c>
      <c r="H557" s="10">
        <v>995</v>
      </c>
      <c r="I557" s="8">
        <v>21836</v>
      </c>
      <c r="J557" s="8">
        <f t="shared" si="10"/>
        <v>147568</v>
      </c>
    </row>
    <row r="558" spans="1:10">
      <c r="A558" s="2" t="s">
        <v>1108</v>
      </c>
      <c r="B558" s="3" t="s">
        <v>1109</v>
      </c>
      <c r="C558" s="8">
        <v>682394</v>
      </c>
      <c r="D558" s="16">
        <v>11272</v>
      </c>
      <c r="E558" s="8">
        <v>223262</v>
      </c>
      <c r="F558" s="8">
        <v>57514</v>
      </c>
      <c r="G558" s="10">
        <v>21280</v>
      </c>
      <c r="H558" s="10">
        <v>25956</v>
      </c>
      <c r="I558" s="8">
        <v>403203</v>
      </c>
      <c r="J558" s="8">
        <f t="shared" si="10"/>
        <v>1424881</v>
      </c>
    </row>
    <row r="559" spans="1:10">
      <c r="A559" s="2" t="s">
        <v>1110</v>
      </c>
      <c r="B559" s="3" t="s">
        <v>1111</v>
      </c>
      <c r="C559" s="8">
        <v>300320</v>
      </c>
      <c r="D559" s="16">
        <v>1972</v>
      </c>
      <c r="E559" s="8">
        <v>116604</v>
      </c>
      <c r="F559" s="8">
        <v>0</v>
      </c>
      <c r="G559" s="10">
        <v>14570</v>
      </c>
      <c r="H559" s="10">
        <v>7610</v>
      </c>
      <c r="I559" s="8">
        <v>239686</v>
      </c>
      <c r="J559" s="8">
        <f t="shared" si="10"/>
        <v>680762</v>
      </c>
    </row>
    <row r="560" spans="1:10">
      <c r="A560" s="2" t="s">
        <v>1112</v>
      </c>
      <c r="B560" s="3" t="s">
        <v>1113</v>
      </c>
      <c r="C560" s="8">
        <v>150570</v>
      </c>
      <c r="D560" s="16">
        <v>935</v>
      </c>
      <c r="E560" s="8">
        <v>76522</v>
      </c>
      <c r="F560" s="8">
        <v>0</v>
      </c>
      <c r="G560" s="10">
        <v>6695</v>
      </c>
      <c r="H560" s="10">
        <v>3606</v>
      </c>
      <c r="I560" s="8">
        <v>113592</v>
      </c>
      <c r="J560" s="8">
        <f t="shared" si="10"/>
        <v>351920</v>
      </c>
    </row>
    <row r="561" spans="1:10">
      <c r="A561" s="2" t="s">
        <v>1114</v>
      </c>
      <c r="B561" s="3" t="s">
        <v>1115</v>
      </c>
      <c r="C561" s="8">
        <v>70530</v>
      </c>
      <c r="D561" s="16">
        <v>437</v>
      </c>
      <c r="E561" s="8">
        <v>39578</v>
      </c>
      <c r="F561" s="8">
        <v>865</v>
      </c>
      <c r="G561" s="10">
        <v>604</v>
      </c>
      <c r="H561" s="10">
        <v>916</v>
      </c>
      <c r="I561" s="8">
        <v>10661</v>
      </c>
      <c r="J561" s="8">
        <f t="shared" si="10"/>
        <v>123591</v>
      </c>
    </row>
    <row r="562" spans="1:10">
      <c r="A562" s="2" t="s">
        <v>1116</v>
      </c>
      <c r="B562" s="3" t="s">
        <v>1117</v>
      </c>
      <c r="C562" s="8">
        <v>744796</v>
      </c>
      <c r="D562" s="16">
        <v>4921</v>
      </c>
      <c r="E562" s="8">
        <v>386296</v>
      </c>
      <c r="F562" s="8">
        <v>0</v>
      </c>
      <c r="G562" s="10">
        <v>30666</v>
      </c>
      <c r="H562" s="10">
        <v>18990</v>
      </c>
      <c r="I562" s="8">
        <v>598146</v>
      </c>
      <c r="J562" s="8">
        <f t="shared" si="10"/>
        <v>1783815</v>
      </c>
    </row>
    <row r="563" spans="1:10">
      <c r="A563" s="2" t="s">
        <v>1118</v>
      </c>
      <c r="B563" s="3" t="s">
        <v>1119</v>
      </c>
      <c r="C563" s="8">
        <v>94118</v>
      </c>
      <c r="D563" s="16">
        <v>544</v>
      </c>
      <c r="E563" s="8">
        <v>32002</v>
      </c>
      <c r="F563" s="8">
        <v>0</v>
      </c>
      <c r="G563" s="10">
        <v>3715</v>
      </c>
      <c r="H563" s="10">
        <v>2097</v>
      </c>
      <c r="I563" s="8">
        <v>66065</v>
      </c>
      <c r="J563" s="8">
        <f t="shared" si="10"/>
        <v>198541</v>
      </c>
    </row>
    <row r="564" spans="1:10">
      <c r="A564" s="2" t="s">
        <v>1120</v>
      </c>
      <c r="B564" s="3" t="s">
        <v>1121</v>
      </c>
      <c r="C564" s="8">
        <v>814668</v>
      </c>
      <c r="D564" s="16">
        <v>7907</v>
      </c>
      <c r="E564" s="8">
        <v>170568</v>
      </c>
      <c r="F564" s="8">
        <v>0</v>
      </c>
      <c r="G564" s="10">
        <v>55973</v>
      </c>
      <c r="H564" s="10">
        <v>30512</v>
      </c>
      <c r="I564" s="8">
        <v>961059</v>
      </c>
      <c r="J564" s="8">
        <f t="shared" si="10"/>
        <v>2040687</v>
      </c>
    </row>
    <row r="565" spans="1:10">
      <c r="A565" s="2" t="s">
        <v>1122</v>
      </c>
      <c r="B565" s="3" t="s">
        <v>1123</v>
      </c>
      <c r="C565" s="8">
        <v>325724</v>
      </c>
      <c r="D565" s="16">
        <v>3540</v>
      </c>
      <c r="E565" s="8">
        <v>134840</v>
      </c>
      <c r="F565" s="8">
        <v>16355</v>
      </c>
      <c r="G565" s="10">
        <v>15703</v>
      </c>
      <c r="H565" s="10">
        <v>10649</v>
      </c>
      <c r="I565" s="8">
        <v>264349</v>
      </c>
      <c r="J565" s="8">
        <f t="shared" si="10"/>
        <v>771160</v>
      </c>
    </row>
    <row r="566" spans="1:10">
      <c r="A566" s="2" t="s">
        <v>1124</v>
      </c>
      <c r="B566" s="3" t="s">
        <v>1125</v>
      </c>
      <c r="C566" s="8">
        <v>335648</v>
      </c>
      <c r="D566" s="16">
        <v>1685</v>
      </c>
      <c r="E566" s="8">
        <v>174984</v>
      </c>
      <c r="F566" s="8">
        <v>15195</v>
      </c>
      <c r="G566" s="10">
        <v>6811</v>
      </c>
      <c r="H566" s="10">
        <v>4870</v>
      </c>
      <c r="I566" s="8">
        <v>114876</v>
      </c>
      <c r="J566" s="8">
        <f t="shared" si="10"/>
        <v>654069</v>
      </c>
    </row>
    <row r="567" spans="1:10">
      <c r="A567" s="2" t="s">
        <v>1126</v>
      </c>
      <c r="B567" s="3" t="s">
        <v>1127</v>
      </c>
      <c r="C567" s="8">
        <v>114858</v>
      </c>
      <c r="D567" s="16">
        <v>977</v>
      </c>
      <c r="E567" s="8">
        <v>54588</v>
      </c>
      <c r="F567" s="8">
        <v>5106</v>
      </c>
      <c r="G567" s="10">
        <v>3460</v>
      </c>
      <c r="H567" s="10">
        <v>2749</v>
      </c>
      <c r="I567" s="8">
        <v>62426</v>
      </c>
      <c r="J567" s="8">
        <f t="shared" si="10"/>
        <v>244164</v>
      </c>
    </row>
    <row r="568" spans="1:10">
      <c r="A568" s="2" t="s">
        <v>1128</v>
      </c>
      <c r="B568" s="3" t="s">
        <v>1129</v>
      </c>
      <c r="C568" s="8">
        <v>110794</v>
      </c>
      <c r="D568" s="16">
        <v>461</v>
      </c>
      <c r="E568" s="8">
        <v>45246</v>
      </c>
      <c r="F568" s="8">
        <v>0</v>
      </c>
      <c r="G568" s="10">
        <v>3691</v>
      </c>
      <c r="H568" s="10">
        <v>1778</v>
      </c>
      <c r="I568" s="8">
        <v>56003</v>
      </c>
      <c r="J568" s="8">
        <f t="shared" si="10"/>
        <v>217973</v>
      </c>
    </row>
    <row r="569" spans="1:10">
      <c r="A569" s="2" t="s">
        <v>1130</v>
      </c>
      <c r="B569" s="3" t="s">
        <v>1131</v>
      </c>
      <c r="C569" s="8">
        <v>149324</v>
      </c>
      <c r="D569" s="16">
        <v>705</v>
      </c>
      <c r="E569" s="8">
        <v>59014</v>
      </c>
      <c r="F569" s="8">
        <v>5087</v>
      </c>
      <c r="G569" s="10">
        <v>3451</v>
      </c>
      <c r="H569" s="10">
        <v>2170</v>
      </c>
      <c r="I569" s="8">
        <v>55318</v>
      </c>
      <c r="J569" s="8">
        <f t="shared" si="10"/>
        <v>275069</v>
      </c>
    </row>
    <row r="570" spans="1:10">
      <c r="A570" s="2" t="s">
        <v>1132</v>
      </c>
      <c r="B570" s="3" t="s">
        <v>1133</v>
      </c>
      <c r="C570" s="8">
        <v>1699714</v>
      </c>
      <c r="D570" s="16">
        <v>26145</v>
      </c>
      <c r="E570" s="8">
        <v>687540</v>
      </c>
      <c r="F570" s="8">
        <v>154685</v>
      </c>
      <c r="G570" s="10">
        <v>80449</v>
      </c>
      <c r="H570" s="10">
        <v>69724</v>
      </c>
      <c r="I570" s="8">
        <v>1460085</v>
      </c>
      <c r="J570" s="8">
        <f t="shared" si="10"/>
        <v>4178342</v>
      </c>
    </row>
    <row r="571" spans="1:10">
      <c r="A571" s="2" t="s">
        <v>1134</v>
      </c>
      <c r="B571" s="3" t="s">
        <v>1135</v>
      </c>
      <c r="C571" s="8">
        <v>195116</v>
      </c>
      <c r="D571" s="16">
        <v>2533</v>
      </c>
      <c r="E571" s="8">
        <v>56822</v>
      </c>
      <c r="F571" s="8">
        <v>9934</v>
      </c>
      <c r="G571" s="10">
        <v>8377</v>
      </c>
      <c r="H571" s="10">
        <v>6545</v>
      </c>
      <c r="I571" s="8">
        <v>129905</v>
      </c>
      <c r="J571" s="8">
        <f t="shared" si="10"/>
        <v>409232</v>
      </c>
    </row>
    <row r="572" spans="1:10">
      <c r="A572" s="2" t="s">
        <v>1136</v>
      </c>
      <c r="B572" s="3" t="s">
        <v>1137</v>
      </c>
      <c r="C572" s="8">
        <v>179218</v>
      </c>
      <c r="D572" s="16">
        <v>1339</v>
      </c>
      <c r="E572" s="8">
        <v>55868</v>
      </c>
      <c r="F572" s="8">
        <v>12187</v>
      </c>
      <c r="G572" s="10">
        <v>8604</v>
      </c>
      <c r="H572" s="10">
        <v>4648</v>
      </c>
      <c r="I572" s="8">
        <v>134144</v>
      </c>
      <c r="J572" s="8">
        <f t="shared" si="10"/>
        <v>396008</v>
      </c>
    </row>
    <row r="573" spans="1:10">
      <c r="A573" s="2" t="s">
        <v>1138</v>
      </c>
      <c r="B573" s="3" t="s">
        <v>1139</v>
      </c>
      <c r="C573" s="8">
        <v>103020</v>
      </c>
      <c r="D573" s="16">
        <v>533</v>
      </c>
      <c r="E573" s="8">
        <v>59494</v>
      </c>
      <c r="F573" s="8">
        <v>0</v>
      </c>
      <c r="G573" s="10">
        <v>3932</v>
      </c>
      <c r="H573" s="10">
        <v>2058</v>
      </c>
      <c r="I573" s="8">
        <v>64824</v>
      </c>
      <c r="J573" s="8">
        <f t="shared" si="10"/>
        <v>233861</v>
      </c>
    </row>
    <row r="574" spans="1:10">
      <c r="A574" s="2" t="s">
        <v>1140</v>
      </c>
      <c r="B574" s="3" t="s">
        <v>1141</v>
      </c>
      <c r="C574" s="8">
        <v>132398</v>
      </c>
      <c r="D574" s="16">
        <v>750</v>
      </c>
      <c r="E574" s="8">
        <v>57704</v>
      </c>
      <c r="F574" s="8">
        <v>5400</v>
      </c>
      <c r="G574" s="10">
        <v>4385</v>
      </c>
      <c r="H574" s="10">
        <v>2566</v>
      </c>
      <c r="I574" s="8">
        <v>73087</v>
      </c>
      <c r="J574" s="8">
        <f t="shared" si="10"/>
        <v>276290</v>
      </c>
    </row>
    <row r="575" spans="1:10">
      <c r="A575" s="2" t="s">
        <v>1142</v>
      </c>
      <c r="B575" s="3" t="s">
        <v>1143</v>
      </c>
      <c r="C575" s="8">
        <v>895468</v>
      </c>
      <c r="D575" s="16">
        <v>9283</v>
      </c>
      <c r="E575" s="8">
        <v>324758</v>
      </c>
      <c r="F575" s="8">
        <v>50523</v>
      </c>
      <c r="G575" s="10">
        <v>45971</v>
      </c>
      <c r="H575" s="10">
        <v>30276</v>
      </c>
      <c r="I575" s="8">
        <v>822719</v>
      </c>
      <c r="J575" s="8">
        <f t="shared" si="10"/>
        <v>2178998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77"/>
  <sheetViews>
    <sheetView tabSelected="1" workbookViewId="0">
      <selection activeCell="K232" sqref="K232"/>
    </sheetView>
  </sheetViews>
  <sheetFormatPr baseColWidth="10" defaultRowHeight="15"/>
  <cols>
    <col min="1" max="1" width="4.42578125" style="9" bestFit="1" customWidth="1"/>
    <col min="2" max="2" width="51" style="9" bestFit="1" customWidth="1"/>
    <col min="3" max="5" width="15.28515625" style="9" bestFit="1" customWidth="1"/>
    <col min="6" max="6" width="15.28515625" bestFit="1" customWidth="1"/>
    <col min="7" max="7" width="16" customWidth="1"/>
    <col min="8" max="8" width="17.42578125" customWidth="1"/>
  </cols>
  <sheetData>
    <row r="1" spans="1:11" s="1" customFormat="1">
      <c r="A1" s="4"/>
      <c r="B1" s="5" t="s">
        <v>1165</v>
      </c>
      <c r="C1" s="4"/>
      <c r="D1" s="4"/>
      <c r="E1" s="4"/>
    </row>
    <row r="2" spans="1:11" s="1" customFormat="1">
      <c r="A2" s="4"/>
      <c r="B2" s="5" t="s">
        <v>0</v>
      </c>
      <c r="C2" s="4"/>
      <c r="D2" s="4"/>
      <c r="E2" s="8"/>
      <c r="F2" s="8"/>
      <c r="G2" s="10"/>
      <c r="I2" s="10"/>
    </row>
    <row r="3" spans="1:11" s="1" customFormat="1" ht="14.25">
      <c r="A3" s="4"/>
      <c r="B3" s="4"/>
      <c r="C3" s="4"/>
      <c r="D3" s="4"/>
      <c r="E3" s="4"/>
    </row>
    <row r="4" spans="1:11">
      <c r="A4" s="6" t="s">
        <v>1</v>
      </c>
      <c r="B4" s="6" t="s">
        <v>2</v>
      </c>
      <c r="C4" s="6" t="s">
        <v>1144</v>
      </c>
      <c r="D4" s="6" t="s">
        <v>1145</v>
      </c>
      <c r="E4" s="6" t="s">
        <v>1146</v>
      </c>
      <c r="F4" s="6" t="s">
        <v>1147</v>
      </c>
      <c r="G4" s="6" t="s">
        <v>1149</v>
      </c>
      <c r="H4" s="6" t="s">
        <v>1150</v>
      </c>
    </row>
    <row r="5" spans="1:11">
      <c r="A5" s="6"/>
      <c r="B5" s="6"/>
      <c r="C5" s="7">
        <f>SUM(C6:C575)</f>
        <v>231357358</v>
      </c>
      <c r="D5" s="7">
        <f>SUM(D6:D575)</f>
        <v>95436545.859999999</v>
      </c>
      <c r="E5" s="7">
        <f>SUM(E6:E575)</f>
        <v>9757919.1999999993</v>
      </c>
      <c r="F5" s="7">
        <f>SUM(F6:F575)</f>
        <v>6936594.2000000002</v>
      </c>
      <c r="G5" s="7">
        <f t="shared" ref="G5:H5" si="0">SUM(G6:G575)</f>
        <v>162790032</v>
      </c>
      <c r="H5" s="7">
        <f t="shared" si="0"/>
        <v>506278449.26000017</v>
      </c>
      <c r="K5" s="12"/>
    </row>
    <row r="6" spans="1:11">
      <c r="A6" s="2" t="s">
        <v>4</v>
      </c>
      <c r="B6" s="3" t="s">
        <v>5</v>
      </c>
      <c r="C6" s="8">
        <v>119578</v>
      </c>
      <c r="D6" s="8">
        <v>53141.86</v>
      </c>
      <c r="E6" s="10">
        <v>2939.2</v>
      </c>
      <c r="F6" s="10">
        <v>1383.2</v>
      </c>
      <c r="G6" s="8">
        <v>46414.170000000042</v>
      </c>
      <c r="H6" s="8">
        <f>SUM(C6:G6)</f>
        <v>223456.43000000005</v>
      </c>
      <c r="J6" s="8"/>
    </row>
    <row r="7" spans="1:11">
      <c r="A7" s="2" t="s">
        <v>6</v>
      </c>
      <c r="B7" s="3" t="s">
        <v>7</v>
      </c>
      <c r="C7" s="8">
        <v>1755996</v>
      </c>
      <c r="D7" s="8">
        <v>631188</v>
      </c>
      <c r="E7" s="10">
        <v>118361</v>
      </c>
      <c r="F7" s="10">
        <v>59404</v>
      </c>
      <c r="G7" s="8">
        <v>1921819.7399999984</v>
      </c>
      <c r="H7" s="8">
        <f t="shared" ref="H7:H70" si="1">SUM(C7:G7)</f>
        <v>4486768.7399999984</v>
      </c>
      <c r="J7" s="8"/>
      <c r="K7" s="12"/>
    </row>
    <row r="8" spans="1:11">
      <c r="A8" s="2" t="s">
        <v>8</v>
      </c>
      <c r="B8" s="3" t="s">
        <v>9</v>
      </c>
      <c r="C8" s="8">
        <v>147922</v>
      </c>
      <c r="D8" s="8">
        <v>49566</v>
      </c>
      <c r="E8" s="10">
        <v>6988</v>
      </c>
      <c r="F8" s="10">
        <v>3186</v>
      </c>
      <c r="G8" s="8">
        <v>106829.32000000007</v>
      </c>
      <c r="H8" s="8">
        <f t="shared" si="1"/>
        <v>314491.32000000007</v>
      </c>
      <c r="J8" s="12"/>
    </row>
    <row r="9" spans="1:11">
      <c r="A9" s="2" t="s">
        <v>10</v>
      </c>
      <c r="B9" s="3" t="s">
        <v>11</v>
      </c>
      <c r="C9" s="8">
        <v>83556</v>
      </c>
      <c r="D9" s="8">
        <v>37704</v>
      </c>
      <c r="E9" s="10">
        <v>2533</v>
      </c>
      <c r="F9" s="10">
        <v>1475</v>
      </c>
      <c r="G9" s="8">
        <v>43333.700000000012</v>
      </c>
      <c r="H9" s="8">
        <f t="shared" si="1"/>
        <v>168601.7</v>
      </c>
    </row>
    <row r="10" spans="1:11">
      <c r="A10" s="2" t="s">
        <v>12</v>
      </c>
      <c r="B10" s="3" t="s">
        <v>13</v>
      </c>
      <c r="C10" s="8">
        <v>979040</v>
      </c>
      <c r="D10" s="8">
        <v>304382</v>
      </c>
      <c r="E10" s="10">
        <v>35245</v>
      </c>
      <c r="F10" s="10">
        <v>21584</v>
      </c>
      <c r="G10" s="8">
        <v>631590.11000000034</v>
      </c>
      <c r="H10" s="8">
        <f t="shared" si="1"/>
        <v>1971841.1100000003</v>
      </c>
    </row>
    <row r="11" spans="1:11">
      <c r="A11" s="2" t="s">
        <v>14</v>
      </c>
      <c r="B11" s="3" t="s">
        <v>15</v>
      </c>
      <c r="C11" s="8">
        <v>1033316</v>
      </c>
      <c r="D11" s="8">
        <v>445204</v>
      </c>
      <c r="E11" s="10">
        <v>43712</v>
      </c>
      <c r="F11" s="10">
        <v>37956</v>
      </c>
      <c r="G11" s="8">
        <v>762992.55000000075</v>
      </c>
      <c r="H11" s="8">
        <f t="shared" si="1"/>
        <v>2323180.5500000007</v>
      </c>
    </row>
    <row r="12" spans="1:11">
      <c r="A12" s="2" t="s">
        <v>16</v>
      </c>
      <c r="B12" s="3" t="s">
        <v>17</v>
      </c>
      <c r="C12" s="8">
        <v>210080</v>
      </c>
      <c r="D12" s="8">
        <v>84464</v>
      </c>
      <c r="E12" s="10">
        <v>7585</v>
      </c>
      <c r="F12" s="10">
        <v>3336</v>
      </c>
      <c r="G12" s="8">
        <v>111844.69999999995</v>
      </c>
      <c r="H12" s="8">
        <f t="shared" si="1"/>
        <v>417309.69999999995</v>
      </c>
    </row>
    <row r="13" spans="1:11">
      <c r="A13" s="2" t="s">
        <v>18</v>
      </c>
      <c r="B13" s="3" t="s">
        <v>19</v>
      </c>
      <c r="C13" s="8">
        <v>97696</v>
      </c>
      <c r="D13" s="8">
        <v>51052</v>
      </c>
      <c r="E13" s="10">
        <v>2173</v>
      </c>
      <c r="F13" s="10">
        <v>1625</v>
      </c>
      <c r="G13" s="8">
        <v>36057.020000000019</v>
      </c>
      <c r="H13" s="8">
        <f t="shared" si="1"/>
        <v>188603.02000000002</v>
      </c>
    </row>
    <row r="14" spans="1:11">
      <c r="A14" s="2" t="s">
        <v>20</v>
      </c>
      <c r="B14" s="3" t="s">
        <v>21</v>
      </c>
      <c r="C14" s="8">
        <v>296896</v>
      </c>
      <c r="D14" s="8">
        <v>167722</v>
      </c>
      <c r="E14" s="10">
        <v>17401</v>
      </c>
      <c r="F14" s="10">
        <v>9481</v>
      </c>
      <c r="G14" s="8">
        <v>287737.37999999989</v>
      </c>
      <c r="H14" s="8">
        <f t="shared" si="1"/>
        <v>779237.37999999989</v>
      </c>
    </row>
    <row r="15" spans="1:11">
      <c r="A15" s="2" t="s">
        <v>22</v>
      </c>
      <c r="B15" s="3" t="s">
        <v>23</v>
      </c>
      <c r="C15" s="8">
        <v>562494</v>
      </c>
      <c r="D15" s="8">
        <v>206654</v>
      </c>
      <c r="E15" s="10">
        <v>31877</v>
      </c>
      <c r="F15" s="10">
        <v>20603</v>
      </c>
      <c r="G15" s="8">
        <v>582647.84999999963</v>
      </c>
      <c r="H15" s="8">
        <f t="shared" si="1"/>
        <v>1404275.8499999996</v>
      </c>
    </row>
    <row r="16" spans="1:11">
      <c r="A16" s="2" t="s">
        <v>24</v>
      </c>
      <c r="B16" s="3" t="s">
        <v>25</v>
      </c>
      <c r="C16" s="8">
        <v>101238</v>
      </c>
      <c r="D16" s="8">
        <v>39574</v>
      </c>
      <c r="E16" s="10">
        <v>3480</v>
      </c>
      <c r="F16" s="10">
        <v>1558</v>
      </c>
      <c r="G16" s="8">
        <v>52237.709999999963</v>
      </c>
      <c r="H16" s="8">
        <f t="shared" si="1"/>
        <v>198087.70999999996</v>
      </c>
    </row>
    <row r="17" spans="1:8">
      <c r="A17" s="2" t="s">
        <v>26</v>
      </c>
      <c r="B17" s="3" t="s">
        <v>27</v>
      </c>
      <c r="C17" s="8">
        <v>390888</v>
      </c>
      <c r="D17" s="8">
        <v>96304</v>
      </c>
      <c r="E17" s="10">
        <v>28483</v>
      </c>
      <c r="F17" s="10">
        <v>13406</v>
      </c>
      <c r="G17" s="8">
        <v>422179.49000000022</v>
      </c>
      <c r="H17" s="8">
        <f t="shared" si="1"/>
        <v>951260.49000000022</v>
      </c>
    </row>
    <row r="18" spans="1:8">
      <c r="A18" s="2" t="s">
        <v>28</v>
      </c>
      <c r="B18" s="3" t="s">
        <v>29</v>
      </c>
      <c r="C18" s="8">
        <v>299252</v>
      </c>
      <c r="D18" s="8">
        <v>170694</v>
      </c>
      <c r="E18" s="10">
        <v>6876</v>
      </c>
      <c r="F18" s="10">
        <v>6263</v>
      </c>
      <c r="G18" s="8">
        <v>119254.77000000002</v>
      </c>
      <c r="H18" s="8">
        <f t="shared" si="1"/>
        <v>602339.77</v>
      </c>
    </row>
    <row r="19" spans="1:8">
      <c r="A19" s="2" t="s">
        <v>30</v>
      </c>
      <c r="B19" s="3" t="s">
        <v>31</v>
      </c>
      <c r="C19" s="8">
        <v>1810616</v>
      </c>
      <c r="D19" s="8">
        <v>604476</v>
      </c>
      <c r="E19" s="10">
        <v>59358</v>
      </c>
      <c r="F19" s="10">
        <v>54622</v>
      </c>
      <c r="G19" s="8">
        <v>1132504.3399999999</v>
      </c>
      <c r="H19" s="8">
        <f t="shared" si="1"/>
        <v>3661576.34</v>
      </c>
    </row>
    <row r="20" spans="1:8">
      <c r="A20" s="2" t="s">
        <v>32</v>
      </c>
      <c r="B20" s="3" t="s">
        <v>33</v>
      </c>
      <c r="C20" s="8">
        <v>250006</v>
      </c>
      <c r="D20" s="8">
        <v>81180</v>
      </c>
      <c r="E20" s="10">
        <v>14769</v>
      </c>
      <c r="F20" s="10">
        <v>6018</v>
      </c>
      <c r="G20" s="8">
        <v>201755.75</v>
      </c>
      <c r="H20" s="8">
        <f t="shared" si="1"/>
        <v>553728.75</v>
      </c>
    </row>
    <row r="21" spans="1:8">
      <c r="A21" s="2" t="s">
        <v>34</v>
      </c>
      <c r="B21" s="3" t="s">
        <v>35</v>
      </c>
      <c r="C21" s="8">
        <v>353880</v>
      </c>
      <c r="D21" s="8">
        <v>74358</v>
      </c>
      <c r="E21" s="10">
        <v>27445</v>
      </c>
      <c r="F21" s="10">
        <v>10895</v>
      </c>
      <c r="G21" s="8">
        <v>365274.78000000026</v>
      </c>
      <c r="H21" s="8">
        <f t="shared" si="1"/>
        <v>831852.78000000026</v>
      </c>
    </row>
    <row r="22" spans="1:8">
      <c r="A22" s="2" t="s">
        <v>36</v>
      </c>
      <c r="B22" s="3" t="s">
        <v>37</v>
      </c>
      <c r="C22" s="8">
        <v>190458</v>
      </c>
      <c r="D22" s="8">
        <v>49682</v>
      </c>
      <c r="E22" s="10">
        <v>9546</v>
      </c>
      <c r="F22" s="10">
        <v>4217</v>
      </c>
      <c r="G22" s="8">
        <v>141381.39999999991</v>
      </c>
      <c r="H22" s="8">
        <f t="shared" si="1"/>
        <v>395284.39999999991</v>
      </c>
    </row>
    <row r="23" spans="1:8">
      <c r="A23" s="2" t="s">
        <v>38</v>
      </c>
      <c r="B23" s="3" t="s">
        <v>39</v>
      </c>
      <c r="C23" s="8">
        <v>94310</v>
      </c>
      <c r="D23" s="8">
        <v>45500</v>
      </c>
      <c r="E23" s="10">
        <v>2248</v>
      </c>
      <c r="F23" s="10">
        <v>1436</v>
      </c>
      <c r="G23" s="8">
        <v>35719.630000000005</v>
      </c>
      <c r="H23" s="8">
        <f t="shared" si="1"/>
        <v>179213.63</v>
      </c>
    </row>
    <row r="24" spans="1:8">
      <c r="A24" s="2" t="s">
        <v>40</v>
      </c>
      <c r="B24" s="3" t="s">
        <v>41</v>
      </c>
      <c r="C24" s="8">
        <v>167932</v>
      </c>
      <c r="D24" s="8">
        <v>47630</v>
      </c>
      <c r="E24" s="10">
        <v>8470</v>
      </c>
      <c r="F24" s="10">
        <v>4016</v>
      </c>
      <c r="G24" s="8">
        <v>131495.03000000003</v>
      </c>
      <c r="H24" s="8">
        <f t="shared" si="1"/>
        <v>359543.03</v>
      </c>
    </row>
    <row r="25" spans="1:8">
      <c r="A25" s="2" t="s">
        <v>42</v>
      </c>
      <c r="B25" s="3" t="s">
        <v>43</v>
      </c>
      <c r="C25" s="8">
        <v>206720</v>
      </c>
      <c r="D25" s="8">
        <v>160978</v>
      </c>
      <c r="E25" s="10">
        <v>11060</v>
      </c>
      <c r="F25" s="10">
        <v>5330</v>
      </c>
      <c r="G25" s="8">
        <v>165279.75</v>
      </c>
      <c r="H25" s="8">
        <f t="shared" si="1"/>
        <v>549367.75</v>
      </c>
    </row>
    <row r="26" spans="1:8">
      <c r="A26" s="2" t="s">
        <v>44</v>
      </c>
      <c r="B26" s="3" t="s">
        <v>45</v>
      </c>
      <c r="C26" s="8">
        <v>576372</v>
      </c>
      <c r="D26" s="8">
        <v>202224</v>
      </c>
      <c r="E26" s="10">
        <v>36498</v>
      </c>
      <c r="F26" s="10">
        <v>18732</v>
      </c>
      <c r="G26" s="8">
        <v>627998.05999999959</v>
      </c>
      <c r="H26" s="8">
        <f t="shared" si="1"/>
        <v>1461824.0599999996</v>
      </c>
    </row>
    <row r="27" spans="1:8">
      <c r="A27" s="2" t="s">
        <v>46</v>
      </c>
      <c r="B27" s="3" t="s">
        <v>47</v>
      </c>
      <c r="C27" s="8">
        <v>94070</v>
      </c>
      <c r="D27" s="8">
        <v>43074</v>
      </c>
      <c r="E27" s="10">
        <v>2179</v>
      </c>
      <c r="F27" s="10">
        <v>1800</v>
      </c>
      <c r="G27" s="8">
        <v>37080.169999999984</v>
      </c>
      <c r="H27" s="8">
        <f t="shared" si="1"/>
        <v>178203.16999999998</v>
      </c>
    </row>
    <row r="28" spans="1:8">
      <c r="A28" s="2" t="s">
        <v>48</v>
      </c>
      <c r="B28" s="3" t="s">
        <v>49</v>
      </c>
      <c r="C28" s="8">
        <v>595142</v>
      </c>
      <c r="D28" s="8">
        <v>313834</v>
      </c>
      <c r="E28" s="10">
        <v>44852</v>
      </c>
      <c r="F28" s="10">
        <v>23535</v>
      </c>
      <c r="G28" s="8">
        <v>789029.80000000075</v>
      </c>
      <c r="H28" s="8">
        <f t="shared" si="1"/>
        <v>1766392.8000000007</v>
      </c>
    </row>
    <row r="29" spans="1:8">
      <c r="A29" s="2" t="s">
        <v>50</v>
      </c>
      <c r="B29" s="3" t="s">
        <v>51</v>
      </c>
      <c r="C29" s="8">
        <v>354588</v>
      </c>
      <c r="D29" s="8">
        <v>195388</v>
      </c>
      <c r="E29" s="10">
        <v>11274</v>
      </c>
      <c r="F29" s="10">
        <v>5219</v>
      </c>
      <c r="G29" s="8">
        <v>164675.58000000007</v>
      </c>
      <c r="H29" s="8">
        <f t="shared" si="1"/>
        <v>731144.58000000007</v>
      </c>
    </row>
    <row r="30" spans="1:8">
      <c r="A30" s="2" t="s">
        <v>52</v>
      </c>
      <c r="B30" s="3" t="s">
        <v>53</v>
      </c>
      <c r="C30" s="8">
        <v>485846</v>
      </c>
      <c r="D30" s="8">
        <v>230008</v>
      </c>
      <c r="E30" s="10">
        <v>28090</v>
      </c>
      <c r="F30" s="10">
        <v>15604</v>
      </c>
      <c r="G30" s="8">
        <v>475481.15000000037</v>
      </c>
      <c r="H30" s="8">
        <f t="shared" si="1"/>
        <v>1235029.1500000004</v>
      </c>
    </row>
    <row r="31" spans="1:8">
      <c r="A31" s="2" t="s">
        <v>54</v>
      </c>
      <c r="B31" s="3" t="s">
        <v>55</v>
      </c>
      <c r="C31" s="8">
        <v>400700</v>
      </c>
      <c r="D31" s="8">
        <v>104866</v>
      </c>
      <c r="E31" s="10">
        <v>22795</v>
      </c>
      <c r="F31" s="10">
        <v>10831</v>
      </c>
      <c r="G31" s="8">
        <v>363135.87999999989</v>
      </c>
      <c r="H31" s="8">
        <f t="shared" si="1"/>
        <v>902327.87999999989</v>
      </c>
    </row>
    <row r="32" spans="1:8">
      <c r="A32" s="2" t="s">
        <v>56</v>
      </c>
      <c r="B32" s="3" t="s">
        <v>57</v>
      </c>
      <c r="C32" s="8">
        <v>160266</v>
      </c>
      <c r="D32" s="8">
        <v>113274</v>
      </c>
      <c r="E32" s="10">
        <v>6959</v>
      </c>
      <c r="F32" s="10">
        <v>3139</v>
      </c>
      <c r="G32" s="8">
        <v>105253.79000000004</v>
      </c>
      <c r="H32" s="8">
        <f t="shared" si="1"/>
        <v>388891.79000000004</v>
      </c>
    </row>
    <row r="33" spans="1:8">
      <c r="A33" s="2" t="s">
        <v>58</v>
      </c>
      <c r="B33" s="3" t="s">
        <v>59</v>
      </c>
      <c r="C33" s="8">
        <v>837622</v>
      </c>
      <c r="D33" s="8">
        <v>237000</v>
      </c>
      <c r="E33" s="10">
        <v>51828</v>
      </c>
      <c r="F33" s="10">
        <v>25133</v>
      </c>
      <c r="G33" s="8">
        <v>842587.25999999978</v>
      </c>
      <c r="H33" s="8">
        <f t="shared" si="1"/>
        <v>1994170.2599999998</v>
      </c>
    </row>
    <row r="34" spans="1:8">
      <c r="A34" s="2" t="s">
        <v>60</v>
      </c>
      <c r="B34" s="3" t="s">
        <v>61</v>
      </c>
      <c r="C34" s="8">
        <v>253972</v>
      </c>
      <c r="D34" s="8">
        <v>170224</v>
      </c>
      <c r="E34" s="10">
        <v>13512</v>
      </c>
      <c r="F34" s="10">
        <v>5444</v>
      </c>
      <c r="G34" s="8">
        <v>182535.39999999991</v>
      </c>
      <c r="H34" s="8">
        <f t="shared" si="1"/>
        <v>625687.39999999991</v>
      </c>
    </row>
    <row r="35" spans="1:8">
      <c r="A35" s="2" t="s">
        <v>62</v>
      </c>
      <c r="B35" s="3" t="s">
        <v>63</v>
      </c>
      <c r="C35" s="8">
        <v>1289362</v>
      </c>
      <c r="D35" s="8">
        <v>126802</v>
      </c>
      <c r="E35" s="10">
        <v>18038</v>
      </c>
      <c r="F35" s="10">
        <v>23638</v>
      </c>
      <c r="G35" s="8">
        <v>355807.40000000037</v>
      </c>
      <c r="H35" s="8">
        <f t="shared" si="1"/>
        <v>1813647.4000000004</v>
      </c>
    </row>
    <row r="36" spans="1:8">
      <c r="A36" s="2" t="s">
        <v>64</v>
      </c>
      <c r="B36" s="3" t="s">
        <v>65</v>
      </c>
      <c r="C36" s="8">
        <v>528486</v>
      </c>
      <c r="D36" s="8">
        <v>94660</v>
      </c>
      <c r="E36" s="10">
        <v>20100</v>
      </c>
      <c r="F36" s="10">
        <v>9402</v>
      </c>
      <c r="G36" s="8">
        <v>315216.7799999998</v>
      </c>
      <c r="H36" s="8">
        <f t="shared" si="1"/>
        <v>967864.7799999998</v>
      </c>
    </row>
    <row r="37" spans="1:8">
      <c r="A37" s="2" t="s">
        <v>66</v>
      </c>
      <c r="B37" s="3" t="s">
        <v>67</v>
      </c>
      <c r="C37" s="8">
        <v>105556</v>
      </c>
      <c r="D37" s="8">
        <v>53016</v>
      </c>
      <c r="E37" s="10">
        <v>2825</v>
      </c>
      <c r="F37" s="10">
        <v>1319</v>
      </c>
      <c r="G37" s="8">
        <v>44234.459999999963</v>
      </c>
      <c r="H37" s="8">
        <f t="shared" si="1"/>
        <v>206950.45999999996</v>
      </c>
    </row>
    <row r="38" spans="1:8">
      <c r="A38" s="2" t="s">
        <v>68</v>
      </c>
      <c r="B38" s="3" t="s">
        <v>69</v>
      </c>
      <c r="C38" s="8">
        <v>112644</v>
      </c>
      <c r="D38" s="8">
        <v>52240</v>
      </c>
      <c r="E38" s="10">
        <v>5551</v>
      </c>
      <c r="F38" s="10">
        <v>4392</v>
      </c>
      <c r="G38" s="8">
        <v>104178.83000000007</v>
      </c>
      <c r="H38" s="8">
        <f t="shared" si="1"/>
        <v>279005.83000000007</v>
      </c>
    </row>
    <row r="39" spans="1:8">
      <c r="A39" s="2" t="s">
        <v>70</v>
      </c>
      <c r="B39" s="3" t="s">
        <v>71</v>
      </c>
      <c r="C39" s="8">
        <v>110958</v>
      </c>
      <c r="D39" s="8">
        <v>59538</v>
      </c>
      <c r="E39" s="10">
        <v>3621</v>
      </c>
      <c r="F39" s="10">
        <v>1820</v>
      </c>
      <c r="G39" s="8">
        <v>61019.319999999949</v>
      </c>
      <c r="H39" s="8">
        <f t="shared" si="1"/>
        <v>236956.31999999995</v>
      </c>
    </row>
    <row r="40" spans="1:8">
      <c r="A40" s="2" t="s">
        <v>72</v>
      </c>
      <c r="B40" s="3" t="s">
        <v>73</v>
      </c>
      <c r="C40" s="8">
        <v>53426</v>
      </c>
      <c r="D40" s="8">
        <v>48142</v>
      </c>
      <c r="E40" s="10">
        <v>1189</v>
      </c>
      <c r="F40" s="10">
        <v>947</v>
      </c>
      <c r="G40" s="8">
        <v>23294.179999999993</v>
      </c>
      <c r="H40" s="8">
        <f t="shared" si="1"/>
        <v>126998.18</v>
      </c>
    </row>
    <row r="41" spans="1:8">
      <c r="A41" s="2" t="s">
        <v>74</v>
      </c>
      <c r="B41" s="3" t="s">
        <v>75</v>
      </c>
      <c r="C41" s="8">
        <v>253490</v>
      </c>
      <c r="D41" s="8">
        <v>62628</v>
      </c>
      <c r="E41" s="10">
        <v>14523</v>
      </c>
      <c r="F41" s="10">
        <v>6810</v>
      </c>
      <c r="G41" s="8">
        <v>226288.08000000007</v>
      </c>
      <c r="H41" s="8">
        <f t="shared" si="1"/>
        <v>563739.08000000007</v>
      </c>
    </row>
    <row r="42" spans="1:8">
      <c r="A42" s="2" t="s">
        <v>76</v>
      </c>
      <c r="B42" s="3" t="s">
        <v>77</v>
      </c>
      <c r="C42" s="8">
        <v>216034</v>
      </c>
      <c r="D42" s="8">
        <v>55870</v>
      </c>
      <c r="E42" s="10">
        <v>12860</v>
      </c>
      <c r="F42" s="10">
        <v>5648</v>
      </c>
      <c r="G42" s="8">
        <v>188481.33999999985</v>
      </c>
      <c r="H42" s="8">
        <f t="shared" si="1"/>
        <v>478893.33999999985</v>
      </c>
    </row>
    <row r="43" spans="1:8">
      <c r="A43" s="2" t="s">
        <v>78</v>
      </c>
      <c r="B43" s="3" t="s">
        <v>79</v>
      </c>
      <c r="C43" s="8">
        <v>129476</v>
      </c>
      <c r="D43" s="8">
        <v>68042</v>
      </c>
      <c r="E43" s="10">
        <v>5925</v>
      </c>
      <c r="F43" s="10">
        <v>3008</v>
      </c>
      <c r="G43" s="8">
        <v>90433.639999999898</v>
      </c>
      <c r="H43" s="8">
        <f t="shared" si="1"/>
        <v>296884.6399999999</v>
      </c>
    </row>
    <row r="44" spans="1:8">
      <c r="A44" s="2" t="s">
        <v>80</v>
      </c>
      <c r="B44" s="3" t="s">
        <v>81</v>
      </c>
      <c r="C44" s="8">
        <v>4991650</v>
      </c>
      <c r="D44" s="8">
        <v>2293400</v>
      </c>
      <c r="E44" s="10">
        <v>159719</v>
      </c>
      <c r="F44" s="10">
        <v>170859</v>
      </c>
      <c r="G44" s="8">
        <v>2990265.0900000036</v>
      </c>
      <c r="H44" s="8">
        <f t="shared" si="1"/>
        <v>10605893.090000004</v>
      </c>
    </row>
    <row r="45" spans="1:8">
      <c r="A45" s="2" t="s">
        <v>82</v>
      </c>
      <c r="B45" s="3" t="s">
        <v>83</v>
      </c>
      <c r="C45" s="8">
        <v>265106</v>
      </c>
      <c r="D45" s="8">
        <v>65008</v>
      </c>
      <c r="E45" s="10">
        <v>18414</v>
      </c>
      <c r="F45" s="10">
        <v>7656</v>
      </c>
      <c r="G45" s="8">
        <v>256695.75</v>
      </c>
      <c r="H45" s="8">
        <f t="shared" si="1"/>
        <v>612879.75</v>
      </c>
    </row>
    <row r="46" spans="1:8">
      <c r="A46" s="2" t="s">
        <v>84</v>
      </c>
      <c r="B46" s="3" t="s">
        <v>85</v>
      </c>
      <c r="C46" s="8">
        <v>1408366</v>
      </c>
      <c r="D46" s="8">
        <v>673176</v>
      </c>
      <c r="E46" s="10">
        <v>85779</v>
      </c>
      <c r="F46" s="10">
        <v>41105</v>
      </c>
      <c r="G46" s="8">
        <v>1284672.8699999992</v>
      </c>
      <c r="H46" s="8">
        <f t="shared" si="1"/>
        <v>3493098.8699999992</v>
      </c>
    </row>
    <row r="47" spans="1:8">
      <c r="A47" s="2" t="s">
        <v>86</v>
      </c>
      <c r="B47" s="3" t="s">
        <v>87</v>
      </c>
      <c r="C47" s="8">
        <v>441088</v>
      </c>
      <c r="D47" s="8">
        <v>121170</v>
      </c>
      <c r="E47" s="10">
        <v>19793</v>
      </c>
      <c r="F47" s="10">
        <v>13819</v>
      </c>
      <c r="G47" s="8">
        <v>328583.79000000004</v>
      </c>
      <c r="H47" s="8">
        <f t="shared" si="1"/>
        <v>924453.79</v>
      </c>
    </row>
    <row r="48" spans="1:8">
      <c r="A48" s="2" t="s">
        <v>88</v>
      </c>
      <c r="B48" s="3" t="s">
        <v>89</v>
      </c>
      <c r="C48" s="8">
        <v>5360716</v>
      </c>
      <c r="D48" s="8">
        <v>1927350</v>
      </c>
      <c r="E48" s="10">
        <v>219979</v>
      </c>
      <c r="F48" s="10">
        <v>158680</v>
      </c>
      <c r="G48" s="8">
        <v>3983567.7400000021</v>
      </c>
      <c r="H48" s="8">
        <f t="shared" si="1"/>
        <v>11650292.740000002</v>
      </c>
    </row>
    <row r="49" spans="1:8">
      <c r="A49" s="2" t="s">
        <v>90</v>
      </c>
      <c r="B49" s="3" t="s">
        <v>91</v>
      </c>
      <c r="C49" s="8">
        <v>2591688</v>
      </c>
      <c r="D49" s="8">
        <v>1318546</v>
      </c>
      <c r="E49" s="10">
        <v>101291</v>
      </c>
      <c r="F49" s="10">
        <v>72341</v>
      </c>
      <c r="G49" s="8">
        <v>1778392.0199999996</v>
      </c>
      <c r="H49" s="8">
        <f t="shared" si="1"/>
        <v>5862258.0199999996</v>
      </c>
    </row>
    <row r="50" spans="1:8">
      <c r="A50" s="2" t="s">
        <v>92</v>
      </c>
      <c r="B50" s="3" t="s">
        <v>93</v>
      </c>
      <c r="C50" s="8">
        <v>272338</v>
      </c>
      <c r="D50" s="8">
        <v>211472</v>
      </c>
      <c r="E50" s="10">
        <v>17047</v>
      </c>
      <c r="F50" s="10">
        <v>10429</v>
      </c>
      <c r="G50" s="8">
        <v>322074.48</v>
      </c>
      <c r="H50" s="8">
        <f t="shared" si="1"/>
        <v>833360.48</v>
      </c>
    </row>
    <row r="51" spans="1:8">
      <c r="A51" s="2" t="s">
        <v>94</v>
      </c>
      <c r="B51" s="3" t="s">
        <v>95</v>
      </c>
      <c r="C51" s="8">
        <v>258508</v>
      </c>
      <c r="D51" s="8">
        <v>108720</v>
      </c>
      <c r="E51" s="10">
        <v>8889</v>
      </c>
      <c r="F51" s="10">
        <v>7284</v>
      </c>
      <c r="G51" s="8">
        <v>141852.17999999993</v>
      </c>
      <c r="H51" s="8">
        <f t="shared" si="1"/>
        <v>525253.17999999993</v>
      </c>
    </row>
    <row r="52" spans="1:8">
      <c r="A52" s="2" t="s">
        <v>96</v>
      </c>
      <c r="B52" s="3" t="s">
        <v>97</v>
      </c>
      <c r="C52" s="8">
        <v>49612</v>
      </c>
      <c r="D52" s="8">
        <v>29908</v>
      </c>
      <c r="E52" s="10">
        <v>223</v>
      </c>
      <c r="F52" s="10">
        <v>246</v>
      </c>
      <c r="G52" s="8">
        <v>3992.2300000000032</v>
      </c>
      <c r="H52" s="8">
        <f t="shared" si="1"/>
        <v>83981.23000000001</v>
      </c>
    </row>
    <row r="53" spans="1:8">
      <c r="A53" s="2" t="s">
        <v>98</v>
      </c>
      <c r="B53" s="3" t="s">
        <v>99</v>
      </c>
      <c r="C53" s="8">
        <v>120116</v>
      </c>
      <c r="D53" s="8">
        <v>56612</v>
      </c>
      <c r="E53" s="10">
        <v>3848</v>
      </c>
      <c r="F53" s="10">
        <v>1756</v>
      </c>
      <c r="G53" s="8">
        <v>55840.75</v>
      </c>
      <c r="H53" s="8">
        <f t="shared" si="1"/>
        <v>238172.75</v>
      </c>
    </row>
    <row r="54" spans="1:8">
      <c r="A54" s="2" t="s">
        <v>100</v>
      </c>
      <c r="B54" s="3" t="s">
        <v>101</v>
      </c>
      <c r="C54" s="8">
        <v>99750</v>
      </c>
      <c r="D54" s="8">
        <v>44692</v>
      </c>
      <c r="E54" s="10">
        <v>3006</v>
      </c>
      <c r="F54" s="10">
        <v>1940</v>
      </c>
      <c r="G54" s="8">
        <v>48860.660000000033</v>
      </c>
      <c r="H54" s="8">
        <f t="shared" si="1"/>
        <v>198248.66000000003</v>
      </c>
    </row>
    <row r="55" spans="1:8">
      <c r="A55" s="2" t="s">
        <v>102</v>
      </c>
      <c r="B55" s="3" t="s">
        <v>103</v>
      </c>
      <c r="C55" s="8">
        <v>211654</v>
      </c>
      <c r="D55" s="8">
        <v>77568</v>
      </c>
      <c r="E55" s="10">
        <v>10710</v>
      </c>
      <c r="F55" s="10">
        <v>4825</v>
      </c>
      <c r="G55" s="8">
        <v>161769.31000000006</v>
      </c>
      <c r="H55" s="8">
        <f t="shared" si="1"/>
        <v>466526.31000000006</v>
      </c>
    </row>
    <row r="56" spans="1:8">
      <c r="A56" s="2" t="s">
        <v>104</v>
      </c>
      <c r="B56" s="3" t="s">
        <v>105</v>
      </c>
      <c r="C56" s="8">
        <v>233380</v>
      </c>
      <c r="D56" s="8">
        <v>90776</v>
      </c>
      <c r="E56" s="10">
        <v>13145</v>
      </c>
      <c r="F56" s="10">
        <v>5579</v>
      </c>
      <c r="G56" s="8">
        <v>187028.20000000019</v>
      </c>
      <c r="H56" s="8">
        <f t="shared" si="1"/>
        <v>529908.20000000019</v>
      </c>
    </row>
    <row r="57" spans="1:8">
      <c r="A57" s="2" t="s">
        <v>106</v>
      </c>
      <c r="B57" s="3" t="s">
        <v>107</v>
      </c>
      <c r="C57" s="8">
        <v>328042</v>
      </c>
      <c r="D57" s="8">
        <v>117220</v>
      </c>
      <c r="E57" s="10">
        <v>15783</v>
      </c>
      <c r="F57" s="10">
        <v>9471</v>
      </c>
      <c r="G57" s="8">
        <v>264698.99000000022</v>
      </c>
      <c r="H57" s="8">
        <f t="shared" si="1"/>
        <v>735214.99000000022</v>
      </c>
    </row>
    <row r="58" spans="1:8">
      <c r="A58" s="2" t="s">
        <v>108</v>
      </c>
      <c r="B58" s="3" t="s">
        <v>109</v>
      </c>
      <c r="C58" s="8">
        <v>331160</v>
      </c>
      <c r="D58" s="8">
        <v>175778</v>
      </c>
      <c r="E58" s="10">
        <v>3049</v>
      </c>
      <c r="F58" s="10">
        <v>1559</v>
      </c>
      <c r="G58" s="8">
        <v>52289.510000000009</v>
      </c>
      <c r="H58" s="8">
        <f t="shared" si="1"/>
        <v>563835.51</v>
      </c>
    </row>
    <row r="59" spans="1:8">
      <c r="A59" s="2" t="s">
        <v>110</v>
      </c>
      <c r="B59" s="3" t="s">
        <v>111</v>
      </c>
      <c r="C59" s="8">
        <v>75752</v>
      </c>
      <c r="D59" s="8">
        <v>41192</v>
      </c>
      <c r="E59" s="10">
        <v>1024</v>
      </c>
      <c r="F59" s="10">
        <v>1007</v>
      </c>
      <c r="G59" s="8">
        <v>17522.429999999993</v>
      </c>
      <c r="H59" s="8">
        <f t="shared" si="1"/>
        <v>136497.43</v>
      </c>
    </row>
    <row r="60" spans="1:8">
      <c r="A60" s="2" t="s">
        <v>112</v>
      </c>
      <c r="B60" s="3" t="s">
        <v>113</v>
      </c>
      <c r="C60" s="8">
        <v>198812</v>
      </c>
      <c r="D60" s="8">
        <v>98906</v>
      </c>
      <c r="E60" s="10">
        <v>9145</v>
      </c>
      <c r="F60" s="10">
        <v>4508</v>
      </c>
      <c r="G60" s="8">
        <v>151145.37000000011</v>
      </c>
      <c r="H60" s="8">
        <f t="shared" si="1"/>
        <v>462516.37000000011</v>
      </c>
    </row>
    <row r="61" spans="1:8">
      <c r="A61" s="2" t="s">
        <v>114</v>
      </c>
      <c r="B61" s="3" t="s">
        <v>115</v>
      </c>
      <c r="C61" s="8">
        <v>102808</v>
      </c>
      <c r="D61" s="8">
        <v>39324</v>
      </c>
      <c r="E61" s="10">
        <v>3874</v>
      </c>
      <c r="F61" s="10">
        <v>1862</v>
      </c>
      <c r="G61" s="8">
        <v>62135.079999999958</v>
      </c>
      <c r="H61" s="8">
        <f t="shared" si="1"/>
        <v>210003.07999999996</v>
      </c>
    </row>
    <row r="62" spans="1:8">
      <c r="A62" s="2" t="s">
        <v>116</v>
      </c>
      <c r="B62" s="3" t="s">
        <v>117</v>
      </c>
      <c r="C62" s="8">
        <v>2288054</v>
      </c>
      <c r="D62" s="8">
        <v>787492</v>
      </c>
      <c r="E62" s="10">
        <v>91817</v>
      </c>
      <c r="F62" s="10">
        <v>77688</v>
      </c>
      <c r="G62" s="8">
        <v>1627850.8299999982</v>
      </c>
      <c r="H62" s="8">
        <f t="shared" si="1"/>
        <v>4872901.8299999982</v>
      </c>
    </row>
    <row r="63" spans="1:8">
      <c r="A63" s="2" t="s">
        <v>118</v>
      </c>
      <c r="B63" s="3" t="s">
        <v>119</v>
      </c>
      <c r="C63" s="8">
        <v>546492</v>
      </c>
      <c r="D63" s="8">
        <v>98434</v>
      </c>
      <c r="E63" s="10">
        <v>40152</v>
      </c>
      <c r="F63" s="10">
        <v>17158</v>
      </c>
      <c r="G63" s="8">
        <v>575248.78000000026</v>
      </c>
      <c r="H63" s="8">
        <f t="shared" si="1"/>
        <v>1277484.7800000003</v>
      </c>
    </row>
    <row r="64" spans="1:8">
      <c r="A64" s="2" t="s">
        <v>120</v>
      </c>
      <c r="B64" s="3" t="s">
        <v>121</v>
      </c>
      <c r="C64" s="8">
        <v>2103834</v>
      </c>
      <c r="D64" s="8">
        <v>922718</v>
      </c>
      <c r="E64" s="10">
        <v>107416</v>
      </c>
      <c r="F64" s="10">
        <v>52857</v>
      </c>
      <c r="G64" s="8">
        <v>1772056.8999999985</v>
      </c>
      <c r="H64" s="8">
        <f t="shared" si="1"/>
        <v>4958881.8999999985</v>
      </c>
    </row>
    <row r="65" spans="1:8">
      <c r="A65" s="2" t="s">
        <v>122</v>
      </c>
      <c r="B65" s="3" t="s">
        <v>123</v>
      </c>
      <c r="C65" s="8">
        <v>170970</v>
      </c>
      <c r="D65" s="8">
        <v>68190</v>
      </c>
      <c r="E65" s="10">
        <v>7799</v>
      </c>
      <c r="F65" s="10">
        <v>3921</v>
      </c>
      <c r="G65" s="8">
        <v>118609.80000000005</v>
      </c>
      <c r="H65" s="8">
        <f t="shared" si="1"/>
        <v>369489.80000000005</v>
      </c>
    </row>
    <row r="66" spans="1:8">
      <c r="A66" s="2" t="s">
        <v>124</v>
      </c>
      <c r="B66" s="3" t="s">
        <v>125</v>
      </c>
      <c r="C66" s="8">
        <v>227566</v>
      </c>
      <c r="D66" s="8">
        <v>98006</v>
      </c>
      <c r="E66" s="10">
        <v>7583</v>
      </c>
      <c r="F66" s="10">
        <v>4629</v>
      </c>
      <c r="G66" s="8">
        <v>109961.58000000007</v>
      </c>
      <c r="H66" s="8">
        <f t="shared" si="1"/>
        <v>447745.58000000007</v>
      </c>
    </row>
    <row r="67" spans="1:8">
      <c r="A67" s="2" t="s">
        <v>126</v>
      </c>
      <c r="B67" s="3" t="s">
        <v>127</v>
      </c>
      <c r="C67" s="8">
        <v>78520</v>
      </c>
      <c r="D67" s="8">
        <v>40812</v>
      </c>
      <c r="E67" s="10">
        <v>1395</v>
      </c>
      <c r="F67" s="10">
        <v>878</v>
      </c>
      <c r="G67" s="8">
        <v>25095.700000000012</v>
      </c>
      <c r="H67" s="8">
        <f t="shared" si="1"/>
        <v>146700.70000000001</v>
      </c>
    </row>
    <row r="68" spans="1:8">
      <c r="A68" s="2" t="s">
        <v>128</v>
      </c>
      <c r="B68" s="3" t="s">
        <v>129</v>
      </c>
      <c r="C68" s="8">
        <v>138700</v>
      </c>
      <c r="D68" s="8">
        <v>34160</v>
      </c>
      <c r="E68" s="10">
        <v>8999</v>
      </c>
      <c r="F68" s="10">
        <v>5238</v>
      </c>
      <c r="G68" s="8">
        <v>166221.31000000006</v>
      </c>
      <c r="H68" s="8">
        <f t="shared" si="1"/>
        <v>353318.31000000006</v>
      </c>
    </row>
    <row r="69" spans="1:8">
      <c r="A69" s="2" t="s">
        <v>130</v>
      </c>
      <c r="B69" s="3" t="s">
        <v>131</v>
      </c>
      <c r="C69" s="8">
        <v>340682</v>
      </c>
      <c r="D69" s="8">
        <v>105192</v>
      </c>
      <c r="E69" s="10">
        <v>19415</v>
      </c>
      <c r="F69" s="10">
        <v>11598</v>
      </c>
      <c r="G69" s="8">
        <v>316414.12999999989</v>
      </c>
      <c r="H69" s="8">
        <f t="shared" si="1"/>
        <v>793301.12999999989</v>
      </c>
    </row>
    <row r="70" spans="1:8">
      <c r="A70" s="2" t="s">
        <v>132</v>
      </c>
      <c r="B70" s="3" t="s">
        <v>133</v>
      </c>
      <c r="C70" s="8">
        <v>123200</v>
      </c>
      <c r="D70" s="8">
        <v>69420</v>
      </c>
      <c r="E70" s="10">
        <v>3324</v>
      </c>
      <c r="F70" s="10">
        <v>1804</v>
      </c>
      <c r="G70" s="8">
        <v>50610.380000000005</v>
      </c>
      <c r="H70" s="8">
        <f t="shared" si="1"/>
        <v>248358.38</v>
      </c>
    </row>
    <row r="71" spans="1:8">
      <c r="A71" s="2" t="s">
        <v>134</v>
      </c>
      <c r="B71" s="3" t="s">
        <v>135</v>
      </c>
      <c r="C71" s="8">
        <v>381232</v>
      </c>
      <c r="D71" s="8">
        <v>266834</v>
      </c>
      <c r="E71" s="10">
        <v>13902</v>
      </c>
      <c r="F71" s="10">
        <v>7247</v>
      </c>
      <c r="G71" s="8">
        <v>229205.35000000009</v>
      </c>
      <c r="H71" s="8">
        <f t="shared" ref="H71:H134" si="2">SUM(C71:G71)</f>
        <v>898420.35000000009</v>
      </c>
    </row>
    <row r="72" spans="1:8">
      <c r="A72" s="2" t="s">
        <v>136</v>
      </c>
      <c r="B72" s="3" t="s">
        <v>137</v>
      </c>
      <c r="C72" s="8">
        <v>31777820</v>
      </c>
      <c r="D72" s="8">
        <v>13973298</v>
      </c>
      <c r="E72" s="10">
        <v>561992</v>
      </c>
      <c r="F72" s="10">
        <v>986302</v>
      </c>
      <c r="G72" s="8">
        <v>11276035.189999998</v>
      </c>
      <c r="H72" s="8">
        <f t="shared" si="2"/>
        <v>58575447.189999998</v>
      </c>
    </row>
    <row r="73" spans="1:8">
      <c r="A73" s="2" t="s">
        <v>138</v>
      </c>
      <c r="B73" s="3" t="s">
        <v>139</v>
      </c>
      <c r="C73" s="8">
        <v>998454</v>
      </c>
      <c r="D73" s="8">
        <v>447072</v>
      </c>
      <c r="E73" s="10">
        <v>52888</v>
      </c>
      <c r="F73" s="10">
        <v>27255</v>
      </c>
      <c r="G73" s="8">
        <v>913748.74000000022</v>
      </c>
      <c r="H73" s="8">
        <f t="shared" si="2"/>
        <v>2439417.7400000002</v>
      </c>
    </row>
    <row r="74" spans="1:8">
      <c r="A74" s="2" t="s">
        <v>140</v>
      </c>
      <c r="B74" s="3" t="s">
        <v>141</v>
      </c>
      <c r="C74" s="8">
        <v>150742</v>
      </c>
      <c r="D74" s="8">
        <v>52390</v>
      </c>
      <c r="E74" s="10">
        <v>6765</v>
      </c>
      <c r="F74" s="10">
        <v>3161</v>
      </c>
      <c r="G74" s="8">
        <v>104731.20999999996</v>
      </c>
      <c r="H74" s="8">
        <f t="shared" si="2"/>
        <v>317789.20999999996</v>
      </c>
    </row>
    <row r="75" spans="1:8">
      <c r="A75" s="2" t="s">
        <v>142</v>
      </c>
      <c r="B75" s="3" t="s">
        <v>143</v>
      </c>
      <c r="C75" s="8">
        <v>266856</v>
      </c>
      <c r="D75" s="8">
        <v>118204</v>
      </c>
      <c r="E75" s="10">
        <v>18180</v>
      </c>
      <c r="F75" s="10">
        <v>8466</v>
      </c>
      <c r="G75" s="8">
        <v>283837.75999999978</v>
      </c>
      <c r="H75" s="8">
        <f t="shared" si="2"/>
        <v>695543.75999999978</v>
      </c>
    </row>
    <row r="76" spans="1:8">
      <c r="A76" s="2" t="s">
        <v>144</v>
      </c>
      <c r="B76" s="3" t="s">
        <v>145</v>
      </c>
      <c r="C76" s="8">
        <v>300468</v>
      </c>
      <c r="D76" s="8">
        <v>186920</v>
      </c>
      <c r="E76" s="10">
        <v>8797</v>
      </c>
      <c r="F76" s="10">
        <v>3908</v>
      </c>
      <c r="G76" s="8">
        <v>131024.26000000001</v>
      </c>
      <c r="H76" s="8">
        <f t="shared" si="2"/>
        <v>631117.26</v>
      </c>
    </row>
    <row r="77" spans="1:8">
      <c r="A77" s="2" t="s">
        <v>146</v>
      </c>
      <c r="B77" s="3" t="s">
        <v>147</v>
      </c>
      <c r="C77" s="8">
        <v>264588</v>
      </c>
      <c r="D77" s="8">
        <v>66056</v>
      </c>
      <c r="E77" s="10">
        <v>18038</v>
      </c>
      <c r="F77" s="10">
        <v>8402</v>
      </c>
      <c r="G77" s="8">
        <v>281698.85000000009</v>
      </c>
      <c r="H77" s="8">
        <f t="shared" si="2"/>
        <v>638782.85000000009</v>
      </c>
    </row>
    <row r="78" spans="1:8">
      <c r="A78" s="2" t="s">
        <v>148</v>
      </c>
      <c r="B78" s="3" t="s">
        <v>149</v>
      </c>
      <c r="C78" s="8">
        <v>1314852</v>
      </c>
      <c r="D78" s="8">
        <v>493768</v>
      </c>
      <c r="E78" s="10">
        <v>80943</v>
      </c>
      <c r="F78" s="10">
        <v>40737</v>
      </c>
      <c r="G78" s="8">
        <v>1365720.7200000007</v>
      </c>
      <c r="H78" s="8">
        <f t="shared" si="2"/>
        <v>3296020.7200000007</v>
      </c>
    </row>
    <row r="79" spans="1:8">
      <c r="A79" s="2" t="s">
        <v>150</v>
      </c>
      <c r="B79" s="3" t="s">
        <v>151</v>
      </c>
      <c r="C79" s="8">
        <v>101548</v>
      </c>
      <c r="D79" s="8">
        <v>51796</v>
      </c>
      <c r="E79" s="10">
        <v>1326</v>
      </c>
      <c r="F79" s="10">
        <v>715</v>
      </c>
      <c r="G79" s="8">
        <v>21626.049999999988</v>
      </c>
      <c r="H79" s="8">
        <f t="shared" si="2"/>
        <v>177011.05</v>
      </c>
    </row>
    <row r="80" spans="1:8">
      <c r="A80" s="2" t="s">
        <v>152</v>
      </c>
      <c r="B80" s="3" t="s">
        <v>153</v>
      </c>
      <c r="C80" s="8">
        <v>328234</v>
      </c>
      <c r="D80" s="8">
        <v>142046</v>
      </c>
      <c r="E80" s="10">
        <v>6710</v>
      </c>
      <c r="F80" s="10">
        <v>3759</v>
      </c>
      <c r="G80" s="8">
        <v>114372.79000000004</v>
      </c>
      <c r="H80" s="8">
        <f t="shared" si="2"/>
        <v>595121.79</v>
      </c>
    </row>
    <row r="81" spans="1:8">
      <c r="A81" s="2" t="s">
        <v>154</v>
      </c>
      <c r="B81" s="3" t="s">
        <v>155</v>
      </c>
      <c r="C81" s="8">
        <v>182756</v>
      </c>
      <c r="D81" s="8">
        <v>91636</v>
      </c>
      <c r="E81" s="10">
        <v>8813</v>
      </c>
      <c r="F81" s="10">
        <v>5171</v>
      </c>
      <c r="G81" s="8">
        <v>142630.55000000005</v>
      </c>
      <c r="H81" s="8">
        <f t="shared" si="2"/>
        <v>431006.55000000005</v>
      </c>
    </row>
    <row r="82" spans="1:8">
      <c r="A82" s="2" t="s">
        <v>156</v>
      </c>
      <c r="B82" s="3" t="s">
        <v>157</v>
      </c>
      <c r="C82" s="8">
        <v>184892</v>
      </c>
      <c r="D82" s="8">
        <v>76528</v>
      </c>
      <c r="E82" s="10">
        <v>8526</v>
      </c>
      <c r="F82" s="10">
        <v>5759</v>
      </c>
      <c r="G82" s="8">
        <v>152772.69999999995</v>
      </c>
      <c r="H82" s="8">
        <f t="shared" si="2"/>
        <v>428477.69999999995</v>
      </c>
    </row>
    <row r="83" spans="1:8">
      <c r="A83" s="2" t="s">
        <v>158</v>
      </c>
      <c r="B83" s="3" t="s">
        <v>159</v>
      </c>
      <c r="C83" s="8">
        <v>111916</v>
      </c>
      <c r="D83" s="8">
        <v>47380</v>
      </c>
      <c r="E83" s="10">
        <v>2567</v>
      </c>
      <c r="F83" s="10">
        <v>1395</v>
      </c>
      <c r="G83" s="8">
        <v>46762.550000000047</v>
      </c>
      <c r="H83" s="8">
        <f t="shared" si="2"/>
        <v>210020.55000000005</v>
      </c>
    </row>
    <row r="84" spans="1:8">
      <c r="A84" s="2" t="s">
        <v>160</v>
      </c>
      <c r="B84" s="3" t="s">
        <v>161</v>
      </c>
      <c r="C84" s="8">
        <v>5305584</v>
      </c>
      <c r="D84" s="8">
        <v>1574966</v>
      </c>
      <c r="E84" s="10">
        <v>179870</v>
      </c>
      <c r="F84" s="10">
        <v>225073</v>
      </c>
      <c r="G84" s="8">
        <v>3526847.1599999964</v>
      </c>
      <c r="H84" s="8">
        <f t="shared" si="2"/>
        <v>10812340.159999996</v>
      </c>
    </row>
    <row r="85" spans="1:8">
      <c r="A85" s="2" t="s">
        <v>162</v>
      </c>
      <c r="B85" s="3" t="s">
        <v>163</v>
      </c>
      <c r="C85" s="8">
        <v>111484</v>
      </c>
      <c r="D85" s="8">
        <v>49394</v>
      </c>
      <c r="E85" s="10">
        <v>3605</v>
      </c>
      <c r="F85" s="10">
        <v>1676</v>
      </c>
      <c r="G85" s="8">
        <v>56178.140000000014</v>
      </c>
      <c r="H85" s="8">
        <f t="shared" si="2"/>
        <v>222337.14</v>
      </c>
    </row>
    <row r="86" spans="1:8">
      <c r="A86" s="2" t="s">
        <v>164</v>
      </c>
      <c r="B86" s="3" t="s">
        <v>165</v>
      </c>
      <c r="C86" s="8">
        <v>121558</v>
      </c>
      <c r="D86" s="8">
        <v>45098</v>
      </c>
      <c r="E86" s="10">
        <v>5232</v>
      </c>
      <c r="F86" s="10">
        <v>2827</v>
      </c>
      <c r="G86" s="8">
        <v>81959.609999999986</v>
      </c>
      <c r="H86" s="8">
        <f t="shared" si="2"/>
        <v>256674.61</v>
      </c>
    </row>
    <row r="87" spans="1:8">
      <c r="A87" s="2" t="s">
        <v>166</v>
      </c>
      <c r="B87" s="3" t="s">
        <v>167</v>
      </c>
      <c r="C87" s="8">
        <v>204834</v>
      </c>
      <c r="D87" s="8">
        <v>55750</v>
      </c>
      <c r="E87" s="10">
        <v>10664</v>
      </c>
      <c r="F87" s="10">
        <v>5087</v>
      </c>
      <c r="G87" s="8">
        <v>169220.17999999993</v>
      </c>
      <c r="H87" s="8">
        <f t="shared" si="2"/>
        <v>445555.17999999993</v>
      </c>
    </row>
    <row r="88" spans="1:8">
      <c r="A88" s="2" t="s">
        <v>168</v>
      </c>
      <c r="B88" s="3" t="s">
        <v>169</v>
      </c>
      <c r="C88" s="8">
        <v>272984</v>
      </c>
      <c r="D88" s="8">
        <v>127968</v>
      </c>
      <c r="E88" s="10">
        <v>18502</v>
      </c>
      <c r="F88" s="10">
        <v>12019</v>
      </c>
      <c r="G88" s="8">
        <v>346351.00999999978</v>
      </c>
      <c r="H88" s="8">
        <f t="shared" si="2"/>
        <v>777824.00999999978</v>
      </c>
    </row>
    <row r="89" spans="1:8">
      <c r="A89" s="2" t="s">
        <v>170</v>
      </c>
      <c r="B89" s="3" t="s">
        <v>171</v>
      </c>
      <c r="C89" s="8">
        <v>200454</v>
      </c>
      <c r="D89" s="8">
        <v>74548</v>
      </c>
      <c r="E89" s="10">
        <v>8659</v>
      </c>
      <c r="F89" s="10">
        <v>7200</v>
      </c>
      <c r="G89" s="8">
        <v>166692.09000000008</v>
      </c>
      <c r="H89" s="8">
        <f t="shared" si="2"/>
        <v>457553.09000000008</v>
      </c>
    </row>
    <row r="90" spans="1:8">
      <c r="A90" s="2" t="s">
        <v>172</v>
      </c>
      <c r="B90" s="3" t="s">
        <v>173</v>
      </c>
      <c r="C90" s="8">
        <v>757372</v>
      </c>
      <c r="D90" s="8">
        <v>121552</v>
      </c>
      <c r="E90" s="10">
        <v>69397</v>
      </c>
      <c r="F90" s="10">
        <v>28819</v>
      </c>
      <c r="G90" s="8">
        <v>966160.6400000006</v>
      </c>
      <c r="H90" s="8">
        <f t="shared" si="2"/>
        <v>1943300.6400000006</v>
      </c>
    </row>
    <row r="91" spans="1:8">
      <c r="A91" s="2" t="s">
        <v>174</v>
      </c>
      <c r="B91" s="3" t="s">
        <v>175</v>
      </c>
      <c r="C91" s="8">
        <v>94336</v>
      </c>
      <c r="D91" s="8">
        <v>49482</v>
      </c>
      <c r="E91" s="10">
        <v>2305</v>
      </c>
      <c r="F91" s="10">
        <v>1390</v>
      </c>
      <c r="G91" s="8">
        <v>37428.559999999998</v>
      </c>
      <c r="H91" s="8">
        <f t="shared" si="2"/>
        <v>184941.56</v>
      </c>
    </row>
    <row r="92" spans="1:8">
      <c r="A92" s="2" t="s">
        <v>176</v>
      </c>
      <c r="B92" s="3" t="s">
        <v>177</v>
      </c>
      <c r="C92" s="8">
        <v>172126</v>
      </c>
      <c r="D92" s="8">
        <v>118414</v>
      </c>
      <c r="E92" s="10">
        <v>10469</v>
      </c>
      <c r="F92" s="10">
        <v>5773</v>
      </c>
      <c r="G92" s="8">
        <v>174480.35000000009</v>
      </c>
      <c r="H92" s="8">
        <f t="shared" si="2"/>
        <v>481262.35000000009</v>
      </c>
    </row>
    <row r="93" spans="1:8">
      <c r="A93" s="2" t="s">
        <v>178</v>
      </c>
      <c r="B93" s="3" t="s">
        <v>179</v>
      </c>
      <c r="C93" s="8">
        <v>185934</v>
      </c>
      <c r="D93" s="8">
        <v>73924</v>
      </c>
      <c r="E93" s="10">
        <v>7907</v>
      </c>
      <c r="F93" s="10">
        <v>5266</v>
      </c>
      <c r="G93" s="8">
        <v>122079.44999999995</v>
      </c>
      <c r="H93" s="8">
        <f t="shared" si="2"/>
        <v>395110.44999999995</v>
      </c>
    </row>
    <row r="94" spans="1:8">
      <c r="A94" s="2" t="s">
        <v>180</v>
      </c>
      <c r="B94" s="3" t="s">
        <v>181</v>
      </c>
      <c r="C94" s="8">
        <v>124652</v>
      </c>
      <c r="D94" s="8">
        <v>38414</v>
      </c>
      <c r="E94" s="10">
        <v>5495</v>
      </c>
      <c r="F94" s="10">
        <v>2852</v>
      </c>
      <c r="G94" s="8">
        <v>92142.560000000056</v>
      </c>
      <c r="H94" s="8">
        <f t="shared" si="2"/>
        <v>263555.56000000006</v>
      </c>
    </row>
    <row r="95" spans="1:8">
      <c r="A95" s="2" t="s">
        <v>182</v>
      </c>
      <c r="B95" s="3" t="s">
        <v>183</v>
      </c>
      <c r="C95" s="8">
        <v>282876</v>
      </c>
      <c r="D95" s="8">
        <v>110886</v>
      </c>
      <c r="E95" s="10">
        <v>15766</v>
      </c>
      <c r="F95" s="10">
        <v>8419</v>
      </c>
      <c r="G95" s="8">
        <v>251209.58999999985</v>
      </c>
      <c r="H95" s="8">
        <f t="shared" si="2"/>
        <v>669156.58999999985</v>
      </c>
    </row>
    <row r="96" spans="1:8">
      <c r="A96" s="2" t="s">
        <v>184</v>
      </c>
      <c r="B96" s="3" t="s">
        <v>185</v>
      </c>
      <c r="C96" s="8">
        <v>223900</v>
      </c>
      <c r="D96" s="8">
        <v>195052</v>
      </c>
      <c r="E96" s="10">
        <v>10833</v>
      </c>
      <c r="F96" s="10">
        <v>7463</v>
      </c>
      <c r="G96" s="8">
        <v>208910.04000000004</v>
      </c>
      <c r="H96" s="8">
        <f t="shared" si="2"/>
        <v>646158.04</v>
      </c>
    </row>
    <row r="97" spans="1:8">
      <c r="A97" s="2" t="s">
        <v>186</v>
      </c>
      <c r="B97" s="3" t="s">
        <v>187</v>
      </c>
      <c r="C97" s="8">
        <v>122276</v>
      </c>
      <c r="D97" s="8">
        <v>56486</v>
      </c>
      <c r="E97" s="10">
        <v>3583</v>
      </c>
      <c r="F97" s="10">
        <v>2408</v>
      </c>
      <c r="G97" s="8">
        <v>61623.5</v>
      </c>
      <c r="H97" s="8">
        <f t="shared" si="2"/>
        <v>246376.5</v>
      </c>
    </row>
    <row r="98" spans="1:8">
      <c r="A98" s="2" t="s">
        <v>188</v>
      </c>
      <c r="B98" s="3" t="s">
        <v>189</v>
      </c>
      <c r="C98" s="8">
        <v>69194</v>
      </c>
      <c r="D98" s="8">
        <v>30748</v>
      </c>
      <c r="E98" s="10">
        <v>1267</v>
      </c>
      <c r="F98" s="10">
        <v>844</v>
      </c>
      <c r="G98" s="8">
        <v>21626.049999999988</v>
      </c>
      <c r="H98" s="8">
        <f t="shared" si="2"/>
        <v>123679.04999999999</v>
      </c>
    </row>
    <row r="99" spans="1:8">
      <c r="A99" s="2" t="s">
        <v>190</v>
      </c>
      <c r="B99" s="3" t="s">
        <v>191</v>
      </c>
      <c r="C99" s="8">
        <v>129680</v>
      </c>
      <c r="D99" s="8">
        <v>47026</v>
      </c>
      <c r="E99" s="10">
        <v>5046</v>
      </c>
      <c r="F99" s="10">
        <v>2595</v>
      </c>
      <c r="G99" s="8">
        <v>81273.839999999967</v>
      </c>
      <c r="H99" s="8">
        <f t="shared" si="2"/>
        <v>265620.83999999997</v>
      </c>
    </row>
    <row r="100" spans="1:8">
      <c r="A100" s="2" t="s">
        <v>192</v>
      </c>
      <c r="B100" s="3" t="s">
        <v>193</v>
      </c>
      <c r="C100" s="8">
        <v>220340</v>
      </c>
      <c r="D100" s="8">
        <v>101046</v>
      </c>
      <c r="E100" s="10">
        <v>12075</v>
      </c>
      <c r="F100" s="10">
        <v>5096</v>
      </c>
      <c r="G100" s="8">
        <v>170847.51</v>
      </c>
      <c r="H100" s="8">
        <f t="shared" si="2"/>
        <v>509404.51</v>
      </c>
    </row>
    <row r="101" spans="1:8">
      <c r="A101" s="2" t="s">
        <v>194</v>
      </c>
      <c r="B101" s="3" t="s">
        <v>195</v>
      </c>
      <c r="C101" s="8">
        <v>85156</v>
      </c>
      <c r="D101" s="8">
        <v>28820</v>
      </c>
      <c r="E101" s="10">
        <v>1819</v>
      </c>
      <c r="F101" s="10">
        <v>1631</v>
      </c>
      <c r="G101" s="8">
        <v>33058.150000000023</v>
      </c>
      <c r="H101" s="8">
        <f t="shared" si="2"/>
        <v>150484.15000000002</v>
      </c>
    </row>
    <row r="102" spans="1:8">
      <c r="A102" s="2" t="s">
        <v>196</v>
      </c>
      <c r="B102" s="3" t="s">
        <v>197</v>
      </c>
      <c r="C102" s="8">
        <v>114254</v>
      </c>
      <c r="D102" s="8">
        <v>50466</v>
      </c>
      <c r="E102" s="10">
        <v>4571</v>
      </c>
      <c r="F102" s="10">
        <v>2492</v>
      </c>
      <c r="G102" s="8">
        <v>74508.729999999981</v>
      </c>
      <c r="H102" s="8">
        <f t="shared" si="2"/>
        <v>246291.72999999998</v>
      </c>
    </row>
    <row r="103" spans="1:8">
      <c r="A103" s="2" t="s">
        <v>198</v>
      </c>
      <c r="B103" s="3" t="s">
        <v>199</v>
      </c>
      <c r="C103" s="8">
        <v>219628</v>
      </c>
      <c r="D103" s="8">
        <v>52580</v>
      </c>
      <c r="E103" s="10">
        <v>12714</v>
      </c>
      <c r="F103" s="10">
        <v>5654</v>
      </c>
      <c r="G103" s="8">
        <v>189556.29000000004</v>
      </c>
      <c r="H103" s="8">
        <f t="shared" si="2"/>
        <v>480132.29000000004</v>
      </c>
    </row>
    <row r="104" spans="1:8">
      <c r="A104" s="2" t="s">
        <v>200</v>
      </c>
      <c r="B104" s="3" t="s">
        <v>201</v>
      </c>
      <c r="C104" s="8">
        <v>114022</v>
      </c>
      <c r="D104" s="8">
        <v>59628</v>
      </c>
      <c r="E104" s="10">
        <v>1330</v>
      </c>
      <c r="F104" s="10">
        <v>607</v>
      </c>
      <c r="G104" s="8">
        <v>20347.109999999986</v>
      </c>
      <c r="H104" s="8">
        <f t="shared" si="2"/>
        <v>195934.11</v>
      </c>
    </row>
    <row r="105" spans="1:8">
      <c r="A105" s="2" t="s">
        <v>202</v>
      </c>
      <c r="B105" s="3" t="s">
        <v>203</v>
      </c>
      <c r="C105" s="8">
        <v>98242</v>
      </c>
      <c r="D105" s="8">
        <v>49830</v>
      </c>
      <c r="E105" s="10">
        <v>1345</v>
      </c>
      <c r="F105" s="10">
        <v>635</v>
      </c>
      <c r="G105" s="8">
        <v>21288.670000000013</v>
      </c>
      <c r="H105" s="8">
        <f t="shared" si="2"/>
        <v>171340.67</v>
      </c>
    </row>
    <row r="106" spans="1:8">
      <c r="A106" s="2" t="s">
        <v>204</v>
      </c>
      <c r="B106" s="3" t="s">
        <v>205</v>
      </c>
      <c r="C106" s="8">
        <v>108428</v>
      </c>
      <c r="D106" s="8">
        <v>52790</v>
      </c>
      <c r="E106" s="10">
        <v>2052</v>
      </c>
      <c r="F106" s="10">
        <v>927</v>
      </c>
      <c r="G106" s="8">
        <v>31093.440000000002</v>
      </c>
      <c r="H106" s="8">
        <f t="shared" si="2"/>
        <v>195290.44</v>
      </c>
    </row>
    <row r="107" spans="1:8">
      <c r="A107" s="2" t="s">
        <v>206</v>
      </c>
      <c r="B107" s="3" t="s">
        <v>207</v>
      </c>
      <c r="C107" s="8">
        <v>175824</v>
      </c>
      <c r="D107" s="8">
        <v>64266</v>
      </c>
      <c r="E107" s="10">
        <v>10840</v>
      </c>
      <c r="F107" s="10">
        <v>5900</v>
      </c>
      <c r="G107" s="8">
        <v>188614.72999999998</v>
      </c>
      <c r="H107" s="8">
        <f t="shared" si="2"/>
        <v>445444.73</v>
      </c>
    </row>
    <row r="108" spans="1:8">
      <c r="A108" s="2" t="s">
        <v>208</v>
      </c>
      <c r="B108" s="3" t="s">
        <v>209</v>
      </c>
      <c r="C108" s="8">
        <v>330470</v>
      </c>
      <c r="D108" s="8">
        <v>167112</v>
      </c>
      <c r="E108" s="10">
        <v>15100</v>
      </c>
      <c r="F108" s="10">
        <v>13433</v>
      </c>
      <c r="G108" s="8">
        <v>241957.18999999994</v>
      </c>
      <c r="H108" s="8">
        <f t="shared" si="2"/>
        <v>768072.19</v>
      </c>
    </row>
    <row r="109" spans="1:8">
      <c r="A109" s="2" t="s">
        <v>210</v>
      </c>
      <c r="B109" s="3" t="s">
        <v>211</v>
      </c>
      <c r="C109" s="8">
        <v>215758</v>
      </c>
      <c r="D109" s="8">
        <v>100944</v>
      </c>
      <c r="E109" s="10">
        <v>6922</v>
      </c>
      <c r="F109" s="10">
        <v>4773</v>
      </c>
      <c r="G109" s="8">
        <v>107392.68999999994</v>
      </c>
      <c r="H109" s="8">
        <f t="shared" si="2"/>
        <v>435789.68999999994</v>
      </c>
    </row>
    <row r="110" spans="1:8">
      <c r="A110" s="2" t="s">
        <v>212</v>
      </c>
      <c r="B110" s="3" t="s">
        <v>213</v>
      </c>
      <c r="C110" s="8">
        <v>279716</v>
      </c>
      <c r="D110" s="8">
        <v>61280</v>
      </c>
      <c r="E110" s="10">
        <v>17830</v>
      </c>
      <c r="F110" s="10">
        <v>8617</v>
      </c>
      <c r="G110" s="8">
        <v>284738.52</v>
      </c>
      <c r="H110" s="8">
        <f t="shared" si="2"/>
        <v>652181.52</v>
      </c>
    </row>
    <row r="111" spans="1:8">
      <c r="A111" s="2" t="s">
        <v>214</v>
      </c>
      <c r="B111" s="3" t="s">
        <v>215</v>
      </c>
      <c r="C111" s="8">
        <v>65490</v>
      </c>
      <c r="D111" s="8">
        <v>30314</v>
      </c>
      <c r="E111" s="10">
        <v>775</v>
      </c>
      <c r="F111" s="10">
        <v>1025</v>
      </c>
      <c r="G111" s="8">
        <v>12722.040000000008</v>
      </c>
      <c r="H111" s="8">
        <f t="shared" si="2"/>
        <v>110326.04000000001</v>
      </c>
    </row>
    <row r="112" spans="1:8">
      <c r="A112" s="2" t="s">
        <v>216</v>
      </c>
      <c r="B112" s="3" t="s">
        <v>217</v>
      </c>
      <c r="C112" s="8">
        <v>717806</v>
      </c>
      <c r="D112" s="8">
        <v>359750</v>
      </c>
      <c r="E112" s="10">
        <v>49485</v>
      </c>
      <c r="F112" s="10">
        <v>28497</v>
      </c>
      <c r="G112" s="8">
        <v>918671.51999999955</v>
      </c>
      <c r="H112" s="8">
        <f t="shared" si="2"/>
        <v>2074209.5199999996</v>
      </c>
    </row>
    <row r="113" spans="1:8">
      <c r="A113" s="2" t="s">
        <v>218</v>
      </c>
      <c r="B113" s="3" t="s">
        <v>219</v>
      </c>
      <c r="C113" s="8">
        <v>212566</v>
      </c>
      <c r="D113" s="8">
        <v>54522</v>
      </c>
      <c r="E113" s="10">
        <v>11970</v>
      </c>
      <c r="F113" s="10">
        <v>5901</v>
      </c>
      <c r="G113" s="8">
        <v>183640.14999999991</v>
      </c>
      <c r="H113" s="8">
        <f t="shared" si="2"/>
        <v>468599.14999999991</v>
      </c>
    </row>
    <row r="114" spans="1:8">
      <c r="A114" s="2" t="s">
        <v>220</v>
      </c>
      <c r="B114" s="3" t="s">
        <v>221</v>
      </c>
      <c r="C114" s="8">
        <v>84922</v>
      </c>
      <c r="D114" s="8">
        <v>36580</v>
      </c>
      <c r="E114" s="10">
        <v>3015</v>
      </c>
      <c r="F114" s="10">
        <v>1575</v>
      </c>
      <c r="G114" s="8">
        <v>52801.089999999967</v>
      </c>
      <c r="H114" s="8">
        <f t="shared" si="2"/>
        <v>178893.08999999997</v>
      </c>
    </row>
    <row r="115" spans="1:8">
      <c r="A115" s="2" t="s">
        <v>222</v>
      </c>
      <c r="B115" s="3" t="s">
        <v>223</v>
      </c>
      <c r="C115" s="8">
        <v>141778</v>
      </c>
      <c r="D115" s="8">
        <v>52870</v>
      </c>
      <c r="E115" s="10">
        <v>4846</v>
      </c>
      <c r="F115" s="10">
        <v>2510</v>
      </c>
      <c r="G115" s="8">
        <v>68644.390000000014</v>
      </c>
      <c r="H115" s="8">
        <f t="shared" si="2"/>
        <v>270648.39</v>
      </c>
    </row>
    <row r="116" spans="1:8">
      <c r="A116" s="2" t="s">
        <v>224</v>
      </c>
      <c r="B116" s="3" t="s">
        <v>225</v>
      </c>
      <c r="C116" s="8">
        <v>248962</v>
      </c>
      <c r="D116" s="8">
        <v>84710</v>
      </c>
      <c r="E116" s="10">
        <v>12492</v>
      </c>
      <c r="F116" s="10">
        <v>5612</v>
      </c>
      <c r="G116" s="8">
        <v>188143.95000000019</v>
      </c>
      <c r="H116" s="8">
        <f t="shared" si="2"/>
        <v>539919.95000000019</v>
      </c>
    </row>
    <row r="117" spans="1:8">
      <c r="A117" s="2" t="s">
        <v>226</v>
      </c>
      <c r="B117" s="3" t="s">
        <v>227</v>
      </c>
      <c r="C117" s="8">
        <v>338614</v>
      </c>
      <c r="D117" s="8">
        <v>173758</v>
      </c>
      <c r="E117" s="10">
        <v>6451</v>
      </c>
      <c r="F117" s="10">
        <v>4329</v>
      </c>
      <c r="G117" s="8">
        <v>104434.62000000011</v>
      </c>
      <c r="H117" s="8">
        <f t="shared" si="2"/>
        <v>627586.62000000011</v>
      </c>
    </row>
    <row r="118" spans="1:8">
      <c r="A118" s="2" t="s">
        <v>228</v>
      </c>
      <c r="B118" s="3" t="s">
        <v>229</v>
      </c>
      <c r="C118" s="8">
        <v>205412</v>
      </c>
      <c r="D118" s="8">
        <v>151520</v>
      </c>
      <c r="E118" s="10">
        <v>7685</v>
      </c>
      <c r="F118" s="10">
        <v>5091</v>
      </c>
      <c r="G118" s="8">
        <v>121260.28000000003</v>
      </c>
      <c r="H118" s="8">
        <f t="shared" si="2"/>
        <v>490968.28</v>
      </c>
    </row>
    <row r="119" spans="1:8">
      <c r="A119" s="2" t="s">
        <v>230</v>
      </c>
      <c r="B119" s="3" t="s">
        <v>231</v>
      </c>
      <c r="C119" s="8">
        <v>84498</v>
      </c>
      <c r="D119" s="8">
        <v>35928</v>
      </c>
      <c r="E119" s="10">
        <v>1795</v>
      </c>
      <c r="F119" s="10">
        <v>928</v>
      </c>
      <c r="G119" s="8">
        <v>28995.330000000016</v>
      </c>
      <c r="H119" s="8">
        <f t="shared" si="2"/>
        <v>152144.33000000002</v>
      </c>
    </row>
    <row r="120" spans="1:8">
      <c r="A120" s="2" t="s">
        <v>232</v>
      </c>
      <c r="B120" s="3" t="s">
        <v>233</v>
      </c>
      <c r="C120" s="8">
        <v>321018</v>
      </c>
      <c r="D120" s="8">
        <v>176760</v>
      </c>
      <c r="E120" s="10">
        <v>19701</v>
      </c>
      <c r="F120" s="10">
        <v>17518</v>
      </c>
      <c r="G120" s="8">
        <v>371824.90000000037</v>
      </c>
      <c r="H120" s="8">
        <f t="shared" si="2"/>
        <v>906821.90000000037</v>
      </c>
    </row>
    <row r="121" spans="1:8">
      <c r="A121" s="2" t="s">
        <v>234</v>
      </c>
      <c r="B121" s="3" t="s">
        <v>235</v>
      </c>
      <c r="C121" s="8">
        <v>207750</v>
      </c>
      <c r="D121" s="8">
        <v>60384</v>
      </c>
      <c r="E121" s="10">
        <v>12009</v>
      </c>
      <c r="F121" s="10">
        <v>5391</v>
      </c>
      <c r="G121" s="8">
        <v>173497.99</v>
      </c>
      <c r="H121" s="8">
        <f t="shared" si="2"/>
        <v>459031.99</v>
      </c>
    </row>
    <row r="122" spans="1:8">
      <c r="A122" s="2" t="s">
        <v>236</v>
      </c>
      <c r="B122" s="3" t="s">
        <v>237</v>
      </c>
      <c r="C122" s="8">
        <v>149096</v>
      </c>
      <c r="D122" s="8">
        <v>60540</v>
      </c>
      <c r="E122" s="10">
        <v>6845</v>
      </c>
      <c r="F122" s="10">
        <v>3174</v>
      </c>
      <c r="G122" s="8">
        <v>103708.05000000005</v>
      </c>
      <c r="H122" s="8">
        <f t="shared" si="2"/>
        <v>323363.05000000005</v>
      </c>
    </row>
    <row r="123" spans="1:8">
      <c r="A123" s="2" t="s">
        <v>238</v>
      </c>
      <c r="B123" s="3" t="s">
        <v>239</v>
      </c>
      <c r="C123" s="8">
        <v>341414</v>
      </c>
      <c r="D123" s="8">
        <v>122920</v>
      </c>
      <c r="E123" s="10">
        <v>7004</v>
      </c>
      <c r="F123" s="10">
        <v>5616</v>
      </c>
      <c r="G123" s="8">
        <v>105765.3600000001</v>
      </c>
      <c r="H123" s="8">
        <f t="shared" si="2"/>
        <v>582719.3600000001</v>
      </c>
    </row>
    <row r="124" spans="1:8">
      <c r="A124" s="2" t="s">
        <v>240</v>
      </c>
      <c r="B124" s="3" t="s">
        <v>241</v>
      </c>
      <c r="C124" s="8">
        <v>85708</v>
      </c>
      <c r="D124" s="8">
        <v>45240</v>
      </c>
      <c r="E124" s="10">
        <v>1079</v>
      </c>
      <c r="F124" s="10">
        <v>679</v>
      </c>
      <c r="G124" s="8">
        <v>17092.450000000012</v>
      </c>
      <c r="H124" s="8">
        <f t="shared" si="2"/>
        <v>149798.45000000001</v>
      </c>
    </row>
    <row r="125" spans="1:8">
      <c r="A125" s="2" t="s">
        <v>242</v>
      </c>
      <c r="B125" s="3" t="s">
        <v>243</v>
      </c>
      <c r="C125" s="8">
        <v>92568</v>
      </c>
      <c r="D125" s="8">
        <v>50110</v>
      </c>
      <c r="E125" s="10">
        <v>933</v>
      </c>
      <c r="F125" s="10">
        <v>697</v>
      </c>
      <c r="G125" s="8">
        <v>15761.709999999992</v>
      </c>
      <c r="H125" s="8">
        <f t="shared" si="2"/>
        <v>160069.71</v>
      </c>
    </row>
    <row r="126" spans="1:8">
      <c r="A126" s="2" t="s">
        <v>244</v>
      </c>
      <c r="B126" s="3" t="s">
        <v>245</v>
      </c>
      <c r="C126" s="8">
        <v>92956</v>
      </c>
      <c r="D126" s="8">
        <v>39346</v>
      </c>
      <c r="E126" s="10">
        <v>1710</v>
      </c>
      <c r="F126" s="10">
        <v>1184</v>
      </c>
      <c r="G126" s="8">
        <v>28053.770000000019</v>
      </c>
      <c r="H126" s="8">
        <f t="shared" si="2"/>
        <v>163249.77000000002</v>
      </c>
    </row>
    <row r="127" spans="1:8">
      <c r="A127" s="2" t="s">
        <v>246</v>
      </c>
      <c r="B127" s="3" t="s">
        <v>247</v>
      </c>
      <c r="C127" s="8">
        <v>79360</v>
      </c>
      <c r="D127" s="8">
        <v>46090</v>
      </c>
      <c r="E127" s="10">
        <v>1653</v>
      </c>
      <c r="F127" s="10">
        <v>936</v>
      </c>
      <c r="G127" s="8">
        <v>28995.330000000016</v>
      </c>
      <c r="H127" s="8">
        <f t="shared" si="2"/>
        <v>157034.33000000002</v>
      </c>
    </row>
    <row r="128" spans="1:8">
      <c r="A128" s="2" t="s">
        <v>248</v>
      </c>
      <c r="B128" s="3" t="s">
        <v>249</v>
      </c>
      <c r="C128" s="8">
        <v>145558</v>
      </c>
      <c r="D128" s="8">
        <v>80720</v>
      </c>
      <c r="E128" s="10">
        <v>7190</v>
      </c>
      <c r="F128" s="10">
        <v>3715</v>
      </c>
      <c r="G128" s="8">
        <v>115825.91999999993</v>
      </c>
      <c r="H128" s="8">
        <f t="shared" si="2"/>
        <v>353008.91999999993</v>
      </c>
    </row>
    <row r="129" spans="1:8">
      <c r="A129" s="2" t="s">
        <v>250</v>
      </c>
      <c r="B129" s="3" t="s">
        <v>251</v>
      </c>
      <c r="C129" s="8">
        <v>702366</v>
      </c>
      <c r="D129" s="8">
        <v>220774</v>
      </c>
      <c r="E129" s="10">
        <v>50257</v>
      </c>
      <c r="F129" s="10">
        <v>26748</v>
      </c>
      <c r="G129" s="8">
        <v>731910.1099999994</v>
      </c>
      <c r="H129" s="8">
        <f t="shared" si="2"/>
        <v>1732055.1099999994</v>
      </c>
    </row>
    <row r="130" spans="1:8">
      <c r="A130" s="2" t="s">
        <v>252</v>
      </c>
      <c r="B130" s="3" t="s">
        <v>253</v>
      </c>
      <c r="C130" s="8">
        <v>506410</v>
      </c>
      <c r="D130" s="8">
        <v>223528</v>
      </c>
      <c r="E130" s="10">
        <v>32778</v>
      </c>
      <c r="F130" s="10">
        <v>15087</v>
      </c>
      <c r="G130" s="8">
        <v>505796.21999999974</v>
      </c>
      <c r="H130" s="8">
        <f t="shared" si="2"/>
        <v>1283599.2199999997</v>
      </c>
    </row>
    <row r="131" spans="1:8">
      <c r="A131" s="2" t="s">
        <v>254</v>
      </c>
      <c r="B131" s="3" t="s">
        <v>255</v>
      </c>
      <c r="C131" s="8">
        <v>227736</v>
      </c>
      <c r="D131" s="8">
        <v>89258</v>
      </c>
      <c r="E131" s="10">
        <v>14495</v>
      </c>
      <c r="F131" s="10">
        <v>6735</v>
      </c>
      <c r="G131" s="8">
        <v>215111.77000000002</v>
      </c>
      <c r="H131" s="8">
        <f t="shared" si="2"/>
        <v>553335.77</v>
      </c>
    </row>
    <row r="132" spans="1:8">
      <c r="A132" s="2" t="s">
        <v>256</v>
      </c>
      <c r="B132" s="3" t="s">
        <v>257</v>
      </c>
      <c r="C132" s="8">
        <v>133406</v>
      </c>
      <c r="D132" s="8">
        <v>49628</v>
      </c>
      <c r="E132" s="10">
        <v>3849</v>
      </c>
      <c r="F132" s="10">
        <v>2233</v>
      </c>
      <c r="G132" s="8">
        <v>54939.989999999991</v>
      </c>
      <c r="H132" s="8">
        <f t="shared" si="2"/>
        <v>244055.99</v>
      </c>
    </row>
    <row r="133" spans="1:8">
      <c r="A133" s="2" t="s">
        <v>258</v>
      </c>
      <c r="B133" s="3" t="s">
        <v>259</v>
      </c>
      <c r="C133" s="8">
        <v>109726</v>
      </c>
      <c r="D133" s="8">
        <v>63044</v>
      </c>
      <c r="E133" s="10">
        <v>3160</v>
      </c>
      <c r="F133" s="10">
        <v>1719</v>
      </c>
      <c r="G133" s="8">
        <v>52667.689999999944</v>
      </c>
      <c r="H133" s="8">
        <f t="shared" si="2"/>
        <v>230316.68999999994</v>
      </c>
    </row>
    <row r="134" spans="1:8">
      <c r="A134" s="2" t="s">
        <v>260</v>
      </c>
      <c r="B134" s="3" t="s">
        <v>261</v>
      </c>
      <c r="C134" s="8">
        <v>130214</v>
      </c>
      <c r="D134" s="8">
        <v>80762</v>
      </c>
      <c r="E134" s="10">
        <v>797</v>
      </c>
      <c r="F134" s="10">
        <v>3188</v>
      </c>
      <c r="G134" s="8">
        <v>14308.570000000007</v>
      </c>
      <c r="H134" s="8">
        <f t="shared" si="2"/>
        <v>229269.57</v>
      </c>
    </row>
    <row r="135" spans="1:8">
      <c r="A135" s="2" t="s">
        <v>262</v>
      </c>
      <c r="B135" s="3" t="s">
        <v>263</v>
      </c>
      <c r="C135" s="8">
        <v>442778</v>
      </c>
      <c r="D135" s="8">
        <v>130180</v>
      </c>
      <c r="E135" s="10">
        <v>14281</v>
      </c>
      <c r="F135" s="10">
        <v>52170</v>
      </c>
      <c r="G135" s="8">
        <v>218284.83000000007</v>
      </c>
      <c r="H135" s="8">
        <f t="shared" ref="H135:H198" si="3">SUM(C135:G135)</f>
        <v>857693.83000000007</v>
      </c>
    </row>
    <row r="136" spans="1:8">
      <c r="A136" s="2" t="s">
        <v>264</v>
      </c>
      <c r="B136" s="3" t="s">
        <v>265</v>
      </c>
      <c r="C136" s="8">
        <v>578634</v>
      </c>
      <c r="D136" s="8">
        <v>233562</v>
      </c>
      <c r="E136" s="10">
        <v>28699</v>
      </c>
      <c r="F136" s="10">
        <v>15430</v>
      </c>
      <c r="G136" s="8">
        <v>449577.29000000004</v>
      </c>
      <c r="H136" s="8">
        <f t="shared" si="3"/>
        <v>1305902.29</v>
      </c>
    </row>
    <row r="137" spans="1:8">
      <c r="A137" s="2" t="s">
        <v>266</v>
      </c>
      <c r="B137" s="3" t="s">
        <v>267</v>
      </c>
      <c r="C137" s="8">
        <v>133946</v>
      </c>
      <c r="D137" s="8">
        <v>58688</v>
      </c>
      <c r="E137" s="10">
        <v>3120</v>
      </c>
      <c r="F137" s="10">
        <v>2722</v>
      </c>
      <c r="G137" s="8">
        <v>53312.660000000033</v>
      </c>
      <c r="H137" s="8">
        <f t="shared" si="3"/>
        <v>251788.66000000003</v>
      </c>
    </row>
    <row r="138" spans="1:8">
      <c r="A138" s="2" t="s">
        <v>268</v>
      </c>
      <c r="B138" s="3" t="s">
        <v>269</v>
      </c>
      <c r="C138" s="8">
        <v>210744</v>
      </c>
      <c r="D138" s="8">
        <v>68810</v>
      </c>
      <c r="E138" s="10">
        <v>11653</v>
      </c>
      <c r="F138" s="10">
        <v>5511</v>
      </c>
      <c r="G138" s="8">
        <v>170161.74</v>
      </c>
      <c r="H138" s="8">
        <f t="shared" si="3"/>
        <v>466879.74</v>
      </c>
    </row>
    <row r="139" spans="1:8">
      <c r="A139" s="2" t="s">
        <v>270</v>
      </c>
      <c r="B139" s="3" t="s">
        <v>271</v>
      </c>
      <c r="C139" s="8">
        <v>900030</v>
      </c>
      <c r="D139" s="8">
        <v>297670</v>
      </c>
      <c r="E139" s="10">
        <v>76429</v>
      </c>
      <c r="F139" s="10">
        <v>34276</v>
      </c>
      <c r="G139" s="8">
        <v>1149115.0199999996</v>
      </c>
      <c r="H139" s="8">
        <f t="shared" si="3"/>
        <v>2457520.0199999996</v>
      </c>
    </row>
    <row r="140" spans="1:8">
      <c r="A140" s="2" t="s">
        <v>272</v>
      </c>
      <c r="B140" s="3" t="s">
        <v>273</v>
      </c>
      <c r="C140" s="8">
        <v>249598</v>
      </c>
      <c r="D140" s="8">
        <v>53556</v>
      </c>
      <c r="E140" s="10">
        <v>18418</v>
      </c>
      <c r="F140" s="10">
        <v>9507</v>
      </c>
      <c r="G140" s="8">
        <v>307725.10999999987</v>
      </c>
      <c r="H140" s="8">
        <f t="shared" si="3"/>
        <v>638804.10999999987</v>
      </c>
    </row>
    <row r="141" spans="1:8">
      <c r="A141" s="2" t="s">
        <v>274</v>
      </c>
      <c r="B141" s="3" t="s">
        <v>275</v>
      </c>
      <c r="C141" s="8">
        <v>483180</v>
      </c>
      <c r="D141" s="8">
        <v>287312</v>
      </c>
      <c r="E141" s="10">
        <v>30767</v>
      </c>
      <c r="F141" s="10">
        <v>16281</v>
      </c>
      <c r="G141" s="8">
        <v>495602.26999999955</v>
      </c>
      <c r="H141" s="8">
        <f t="shared" si="3"/>
        <v>1313142.2699999996</v>
      </c>
    </row>
    <row r="142" spans="1:8">
      <c r="A142" s="2" t="s">
        <v>276</v>
      </c>
      <c r="B142" s="3" t="s">
        <v>277</v>
      </c>
      <c r="C142" s="8">
        <v>222246</v>
      </c>
      <c r="D142" s="8">
        <v>107224</v>
      </c>
      <c r="E142" s="10">
        <v>9737</v>
      </c>
      <c r="F142" s="10">
        <v>5483</v>
      </c>
      <c r="G142" s="8">
        <v>146734.16999999993</v>
      </c>
      <c r="H142" s="8">
        <f t="shared" si="3"/>
        <v>491424.16999999993</v>
      </c>
    </row>
    <row r="143" spans="1:8">
      <c r="A143" s="2" t="s">
        <v>278</v>
      </c>
      <c r="B143" s="3" t="s">
        <v>279</v>
      </c>
      <c r="C143" s="8">
        <v>71272</v>
      </c>
      <c r="D143" s="8">
        <v>37164</v>
      </c>
      <c r="E143" s="10">
        <v>1206</v>
      </c>
      <c r="F143" s="10">
        <v>808</v>
      </c>
      <c r="G143" s="8">
        <v>19702.140000000014</v>
      </c>
      <c r="H143" s="8">
        <f t="shared" si="3"/>
        <v>130152.14000000001</v>
      </c>
    </row>
    <row r="144" spans="1:8">
      <c r="A144" s="2" t="s">
        <v>280</v>
      </c>
      <c r="B144" s="3" t="s">
        <v>281</v>
      </c>
      <c r="C144" s="8">
        <v>155128</v>
      </c>
      <c r="D144" s="8">
        <v>53530</v>
      </c>
      <c r="E144" s="10">
        <v>6256</v>
      </c>
      <c r="F144" s="10">
        <v>2728</v>
      </c>
      <c r="G144" s="8">
        <v>91456.790000000037</v>
      </c>
      <c r="H144" s="8">
        <f t="shared" si="3"/>
        <v>309098.79000000004</v>
      </c>
    </row>
    <row r="145" spans="1:8">
      <c r="A145" s="2" t="s">
        <v>282</v>
      </c>
      <c r="B145" s="3" t="s">
        <v>283</v>
      </c>
      <c r="C145" s="8">
        <v>70454</v>
      </c>
      <c r="D145" s="8">
        <v>29666</v>
      </c>
      <c r="E145" s="10">
        <v>2089</v>
      </c>
      <c r="F145" s="10">
        <v>1056</v>
      </c>
      <c r="G145" s="8">
        <v>35412.049999999988</v>
      </c>
      <c r="H145" s="8">
        <f t="shared" si="3"/>
        <v>138677.04999999999</v>
      </c>
    </row>
    <row r="146" spans="1:8">
      <c r="A146" s="2" t="s">
        <v>284</v>
      </c>
      <c r="B146" s="3" t="s">
        <v>285</v>
      </c>
      <c r="C146" s="8">
        <v>326832</v>
      </c>
      <c r="D146" s="8">
        <v>103228</v>
      </c>
      <c r="E146" s="10">
        <v>19369</v>
      </c>
      <c r="F146" s="10">
        <v>9360</v>
      </c>
      <c r="G146" s="8">
        <v>309649.02</v>
      </c>
      <c r="H146" s="8">
        <f t="shared" si="3"/>
        <v>768438.02</v>
      </c>
    </row>
    <row r="147" spans="1:8">
      <c r="A147" s="2" t="s">
        <v>286</v>
      </c>
      <c r="B147" s="3" t="s">
        <v>287</v>
      </c>
      <c r="C147" s="8">
        <v>99486</v>
      </c>
      <c r="D147" s="8">
        <v>40050</v>
      </c>
      <c r="E147" s="10">
        <v>3258</v>
      </c>
      <c r="F147" s="10">
        <v>1573</v>
      </c>
      <c r="G147" s="8">
        <v>49668.819999999949</v>
      </c>
      <c r="H147" s="8">
        <f t="shared" si="3"/>
        <v>194035.81999999995</v>
      </c>
    </row>
    <row r="148" spans="1:8">
      <c r="A148" s="2" t="s">
        <v>288</v>
      </c>
      <c r="B148" s="3" t="s">
        <v>289</v>
      </c>
      <c r="C148" s="8">
        <v>500462</v>
      </c>
      <c r="D148" s="8">
        <v>199432</v>
      </c>
      <c r="E148" s="10">
        <v>22459</v>
      </c>
      <c r="F148" s="10">
        <v>11442</v>
      </c>
      <c r="G148" s="8">
        <v>383594.37999999989</v>
      </c>
      <c r="H148" s="8">
        <f t="shared" si="3"/>
        <v>1117389.3799999999</v>
      </c>
    </row>
    <row r="149" spans="1:8">
      <c r="A149" s="2" t="s">
        <v>290</v>
      </c>
      <c r="B149" s="3" t="s">
        <v>291</v>
      </c>
      <c r="C149" s="8">
        <v>81010</v>
      </c>
      <c r="D149" s="8">
        <v>35280</v>
      </c>
      <c r="E149" s="10">
        <v>2888</v>
      </c>
      <c r="F149" s="10">
        <v>1445</v>
      </c>
      <c r="G149" s="8">
        <v>47529.920000000042</v>
      </c>
      <c r="H149" s="8">
        <f t="shared" si="3"/>
        <v>168152.92000000004</v>
      </c>
    </row>
    <row r="150" spans="1:8">
      <c r="A150" s="2" t="s">
        <v>292</v>
      </c>
      <c r="B150" s="3" t="s">
        <v>293</v>
      </c>
      <c r="C150" s="8">
        <v>224854</v>
      </c>
      <c r="D150" s="8">
        <v>77736</v>
      </c>
      <c r="E150" s="10">
        <v>8418</v>
      </c>
      <c r="F150" s="10">
        <v>8198</v>
      </c>
      <c r="G150" s="8">
        <v>148750.67999999993</v>
      </c>
      <c r="H150" s="8">
        <f t="shared" si="3"/>
        <v>467956.67999999993</v>
      </c>
    </row>
    <row r="151" spans="1:8">
      <c r="A151" s="2" t="s">
        <v>294</v>
      </c>
      <c r="B151" s="3" t="s">
        <v>295</v>
      </c>
      <c r="C151" s="8">
        <v>175642</v>
      </c>
      <c r="D151" s="8">
        <v>84624</v>
      </c>
      <c r="E151" s="10">
        <v>7691</v>
      </c>
      <c r="F151" s="10">
        <v>3672</v>
      </c>
      <c r="G151" s="8">
        <v>114157.79000000004</v>
      </c>
      <c r="H151" s="8">
        <f t="shared" si="3"/>
        <v>385786.79000000004</v>
      </c>
    </row>
    <row r="152" spans="1:8">
      <c r="A152" s="2" t="s">
        <v>296</v>
      </c>
      <c r="B152" s="3" t="s">
        <v>297</v>
      </c>
      <c r="C152" s="8">
        <v>115152</v>
      </c>
      <c r="D152" s="8">
        <v>64370</v>
      </c>
      <c r="E152" s="10">
        <v>954</v>
      </c>
      <c r="F152" s="10">
        <v>1564</v>
      </c>
      <c r="G152" s="8">
        <v>16191.690000000002</v>
      </c>
      <c r="H152" s="8">
        <f t="shared" si="3"/>
        <v>198231.69</v>
      </c>
    </row>
    <row r="153" spans="1:8">
      <c r="A153" s="2" t="s">
        <v>298</v>
      </c>
      <c r="B153" s="3" t="s">
        <v>299</v>
      </c>
      <c r="C153" s="8">
        <v>178124</v>
      </c>
      <c r="D153" s="8">
        <v>75852</v>
      </c>
      <c r="E153" s="10">
        <v>5512</v>
      </c>
      <c r="F153" s="10">
        <v>4568</v>
      </c>
      <c r="G153" s="8">
        <v>83279.349999999977</v>
      </c>
      <c r="H153" s="8">
        <f t="shared" si="3"/>
        <v>347335.35</v>
      </c>
    </row>
    <row r="154" spans="1:8">
      <c r="A154" s="2" t="s">
        <v>300</v>
      </c>
      <c r="B154" s="3" t="s">
        <v>301</v>
      </c>
      <c r="C154" s="8">
        <v>120524</v>
      </c>
      <c r="D154" s="8">
        <v>60270</v>
      </c>
      <c r="E154" s="10">
        <v>4353</v>
      </c>
      <c r="F154" s="10">
        <v>2132</v>
      </c>
      <c r="G154" s="8">
        <v>64611.369999999995</v>
      </c>
      <c r="H154" s="8">
        <f t="shared" si="3"/>
        <v>251890.37</v>
      </c>
    </row>
    <row r="155" spans="1:8">
      <c r="A155" s="2" t="s">
        <v>302</v>
      </c>
      <c r="B155" s="3" t="s">
        <v>303</v>
      </c>
      <c r="C155" s="8">
        <v>408210</v>
      </c>
      <c r="D155" s="8">
        <v>97066</v>
      </c>
      <c r="E155" s="10">
        <v>27655</v>
      </c>
      <c r="F155" s="10">
        <v>17856</v>
      </c>
      <c r="G155" s="8">
        <v>509225.0700000003</v>
      </c>
      <c r="H155" s="8">
        <f t="shared" si="3"/>
        <v>1060012.0700000003</v>
      </c>
    </row>
    <row r="156" spans="1:8">
      <c r="A156" s="2" t="s">
        <v>304</v>
      </c>
      <c r="B156" s="3" t="s">
        <v>305</v>
      </c>
      <c r="C156" s="8">
        <v>66994</v>
      </c>
      <c r="D156" s="8">
        <v>30076</v>
      </c>
      <c r="E156" s="10">
        <v>1077</v>
      </c>
      <c r="F156" s="10">
        <v>503</v>
      </c>
      <c r="G156" s="8">
        <v>16877.459999999992</v>
      </c>
      <c r="H156" s="8">
        <f t="shared" si="3"/>
        <v>115527.45999999999</v>
      </c>
    </row>
    <row r="157" spans="1:8">
      <c r="A157" s="2" t="s">
        <v>306</v>
      </c>
      <c r="B157" s="3" t="s">
        <v>307</v>
      </c>
      <c r="C157" s="8">
        <v>132024</v>
      </c>
      <c r="D157" s="8">
        <v>48242</v>
      </c>
      <c r="E157" s="10">
        <v>6310</v>
      </c>
      <c r="F157" s="10">
        <v>2750</v>
      </c>
      <c r="G157" s="8">
        <v>92142.560000000056</v>
      </c>
      <c r="H157" s="8">
        <f t="shared" si="3"/>
        <v>281468.56000000006</v>
      </c>
    </row>
    <row r="158" spans="1:8">
      <c r="A158" s="2" t="s">
        <v>308</v>
      </c>
      <c r="B158" s="3" t="s">
        <v>309</v>
      </c>
      <c r="C158" s="8">
        <v>199238</v>
      </c>
      <c r="D158" s="8">
        <v>48294</v>
      </c>
      <c r="E158" s="10">
        <v>12560</v>
      </c>
      <c r="F158" s="10">
        <v>6279</v>
      </c>
      <c r="G158" s="8">
        <v>202656.50999999978</v>
      </c>
      <c r="H158" s="8">
        <f t="shared" si="3"/>
        <v>469027.50999999978</v>
      </c>
    </row>
    <row r="159" spans="1:8">
      <c r="A159" s="2" t="s">
        <v>310</v>
      </c>
      <c r="B159" s="3" t="s">
        <v>311</v>
      </c>
      <c r="C159" s="8">
        <v>177364</v>
      </c>
      <c r="D159" s="8">
        <v>77560</v>
      </c>
      <c r="E159" s="10">
        <v>6609</v>
      </c>
      <c r="F159" s="10">
        <v>3957</v>
      </c>
      <c r="G159" s="8">
        <v>102469.90999999992</v>
      </c>
      <c r="H159" s="8">
        <f t="shared" si="3"/>
        <v>367959.90999999992</v>
      </c>
    </row>
    <row r="160" spans="1:8">
      <c r="A160" s="2" t="s">
        <v>312</v>
      </c>
      <c r="B160" s="3" t="s">
        <v>313</v>
      </c>
      <c r="C160" s="8">
        <v>110784</v>
      </c>
      <c r="D160" s="8">
        <v>57330</v>
      </c>
      <c r="E160" s="10">
        <v>2792</v>
      </c>
      <c r="F160" s="10">
        <v>1201</v>
      </c>
      <c r="G160" s="8">
        <v>40253.239999999991</v>
      </c>
      <c r="H160" s="8">
        <f t="shared" si="3"/>
        <v>212360.24</v>
      </c>
    </row>
    <row r="161" spans="1:8">
      <c r="A161" s="2" t="s">
        <v>314</v>
      </c>
      <c r="B161" s="3" t="s">
        <v>315</v>
      </c>
      <c r="C161" s="8">
        <v>187876</v>
      </c>
      <c r="D161" s="8">
        <v>68654</v>
      </c>
      <c r="E161" s="10">
        <v>9022</v>
      </c>
      <c r="F161" s="10">
        <v>4442</v>
      </c>
      <c r="G161" s="8">
        <v>148924.87000000011</v>
      </c>
      <c r="H161" s="8">
        <f t="shared" si="3"/>
        <v>418918.87000000011</v>
      </c>
    </row>
    <row r="162" spans="1:8">
      <c r="A162" s="2" t="s">
        <v>316</v>
      </c>
      <c r="B162" s="3" t="s">
        <v>317</v>
      </c>
      <c r="C162" s="8">
        <v>839044</v>
      </c>
      <c r="D162" s="8">
        <v>221952</v>
      </c>
      <c r="E162" s="10">
        <v>28834</v>
      </c>
      <c r="F162" s="10">
        <v>31128</v>
      </c>
      <c r="G162" s="8">
        <v>593445.98000000045</v>
      </c>
      <c r="H162" s="8">
        <f t="shared" si="3"/>
        <v>1714403.9800000004</v>
      </c>
    </row>
    <row r="163" spans="1:8">
      <c r="A163" s="2" t="s">
        <v>318</v>
      </c>
      <c r="B163" s="3" t="s">
        <v>319</v>
      </c>
      <c r="C163" s="8">
        <v>160336</v>
      </c>
      <c r="D163" s="8">
        <v>65304</v>
      </c>
      <c r="E163" s="10">
        <v>6505</v>
      </c>
      <c r="F163" s="10">
        <v>2849</v>
      </c>
      <c r="G163" s="8">
        <v>95530.610000000102</v>
      </c>
      <c r="H163" s="8">
        <f t="shared" si="3"/>
        <v>330524.6100000001</v>
      </c>
    </row>
    <row r="164" spans="1:8">
      <c r="A164" s="2" t="s">
        <v>320</v>
      </c>
      <c r="B164" s="3" t="s">
        <v>321</v>
      </c>
      <c r="C164" s="8">
        <v>239358</v>
      </c>
      <c r="D164" s="8">
        <v>74748</v>
      </c>
      <c r="E164" s="10">
        <v>15827</v>
      </c>
      <c r="F164" s="10">
        <v>7430</v>
      </c>
      <c r="G164" s="8">
        <v>233308.9700000002</v>
      </c>
      <c r="H164" s="8">
        <f t="shared" si="3"/>
        <v>570671.9700000002</v>
      </c>
    </row>
    <row r="165" spans="1:8">
      <c r="A165" s="2" t="s">
        <v>322</v>
      </c>
      <c r="B165" s="3" t="s">
        <v>323</v>
      </c>
      <c r="C165" s="8">
        <v>131552</v>
      </c>
      <c r="D165" s="8">
        <v>52996</v>
      </c>
      <c r="E165" s="10">
        <v>3697</v>
      </c>
      <c r="F165" s="10">
        <v>2304</v>
      </c>
      <c r="G165" s="8">
        <v>62042.479999999981</v>
      </c>
      <c r="H165" s="8">
        <f t="shared" si="3"/>
        <v>252591.47999999998</v>
      </c>
    </row>
    <row r="166" spans="1:8">
      <c r="A166" s="2" t="s">
        <v>324</v>
      </c>
      <c r="B166" s="3" t="s">
        <v>325</v>
      </c>
      <c r="C166" s="8">
        <v>156944</v>
      </c>
      <c r="D166" s="8">
        <v>49184</v>
      </c>
      <c r="E166" s="10">
        <v>6887</v>
      </c>
      <c r="F166" s="10">
        <v>3286</v>
      </c>
      <c r="G166" s="8">
        <v>109572.39999999991</v>
      </c>
      <c r="H166" s="8">
        <f t="shared" si="3"/>
        <v>325873.39999999991</v>
      </c>
    </row>
    <row r="167" spans="1:8">
      <c r="A167" s="2" t="s">
        <v>326</v>
      </c>
      <c r="B167" s="3" t="s">
        <v>327</v>
      </c>
      <c r="C167" s="8">
        <v>121414</v>
      </c>
      <c r="D167" s="8">
        <v>42706</v>
      </c>
      <c r="E167" s="10">
        <v>5059</v>
      </c>
      <c r="F167" s="10">
        <v>2360</v>
      </c>
      <c r="G167" s="8">
        <v>79134.930000000051</v>
      </c>
      <c r="H167" s="8">
        <f t="shared" si="3"/>
        <v>250673.93000000005</v>
      </c>
    </row>
    <row r="168" spans="1:8">
      <c r="A168" s="2" t="s">
        <v>328</v>
      </c>
      <c r="B168" s="3" t="s">
        <v>329</v>
      </c>
      <c r="C168" s="8">
        <v>114610</v>
      </c>
      <c r="D168" s="8">
        <v>90692</v>
      </c>
      <c r="E168" s="10">
        <v>4618</v>
      </c>
      <c r="F168" s="10">
        <v>2051</v>
      </c>
      <c r="G168" s="8">
        <v>68766.780000000028</v>
      </c>
      <c r="H168" s="8">
        <f t="shared" si="3"/>
        <v>280737.78000000003</v>
      </c>
    </row>
    <row r="169" spans="1:8">
      <c r="A169" s="2" t="s">
        <v>330</v>
      </c>
      <c r="B169" s="3" t="s">
        <v>331</v>
      </c>
      <c r="C169" s="8">
        <v>160636</v>
      </c>
      <c r="D169" s="8">
        <v>67558</v>
      </c>
      <c r="E169" s="10">
        <v>8812</v>
      </c>
      <c r="F169" s="10">
        <v>4213</v>
      </c>
      <c r="G169" s="8">
        <v>137655.95999999996</v>
      </c>
      <c r="H169" s="8">
        <f t="shared" si="3"/>
        <v>378874.95999999996</v>
      </c>
    </row>
    <row r="170" spans="1:8">
      <c r="A170" s="2" t="s">
        <v>332</v>
      </c>
      <c r="B170" s="3" t="s">
        <v>333</v>
      </c>
      <c r="C170" s="8">
        <v>120728</v>
      </c>
      <c r="D170" s="8">
        <v>74250</v>
      </c>
      <c r="E170" s="10">
        <v>4098</v>
      </c>
      <c r="F170" s="10">
        <v>1930</v>
      </c>
      <c r="G170" s="8">
        <v>64703.959999999963</v>
      </c>
      <c r="H170" s="8">
        <f t="shared" si="3"/>
        <v>265709.95999999996</v>
      </c>
    </row>
    <row r="171" spans="1:8">
      <c r="A171" s="2" t="s">
        <v>334</v>
      </c>
      <c r="B171" s="3" t="s">
        <v>335</v>
      </c>
      <c r="C171" s="8">
        <v>456910</v>
      </c>
      <c r="D171" s="8">
        <v>133264</v>
      </c>
      <c r="E171" s="10">
        <v>28226</v>
      </c>
      <c r="F171" s="10">
        <v>16097</v>
      </c>
      <c r="G171" s="8">
        <v>471796.50999999978</v>
      </c>
      <c r="H171" s="8">
        <f t="shared" si="3"/>
        <v>1106293.5099999998</v>
      </c>
    </row>
    <row r="172" spans="1:8">
      <c r="A172" s="2" t="s">
        <v>336</v>
      </c>
      <c r="B172" s="3" t="s">
        <v>337</v>
      </c>
      <c r="C172" s="8">
        <v>127928</v>
      </c>
      <c r="D172" s="8">
        <v>54782</v>
      </c>
      <c r="E172" s="10">
        <v>5805</v>
      </c>
      <c r="F172" s="10">
        <v>2674</v>
      </c>
      <c r="G172" s="8">
        <v>89666.270000000019</v>
      </c>
      <c r="H172" s="8">
        <f t="shared" si="3"/>
        <v>280855.27</v>
      </c>
    </row>
    <row r="173" spans="1:8">
      <c r="A173" s="2" t="s">
        <v>338</v>
      </c>
      <c r="B173" s="3" t="s">
        <v>339</v>
      </c>
      <c r="C173" s="8">
        <v>90312</v>
      </c>
      <c r="D173" s="8">
        <v>38140</v>
      </c>
      <c r="E173" s="10">
        <v>2621</v>
      </c>
      <c r="F173" s="10">
        <v>1248</v>
      </c>
      <c r="G173" s="8">
        <v>41839.770000000019</v>
      </c>
      <c r="H173" s="8">
        <f t="shared" si="3"/>
        <v>174160.77000000002</v>
      </c>
    </row>
    <row r="174" spans="1:8">
      <c r="A174" s="2" t="s">
        <v>340</v>
      </c>
      <c r="B174" s="3" t="s">
        <v>341</v>
      </c>
      <c r="C174" s="8">
        <v>217678</v>
      </c>
      <c r="D174" s="8">
        <v>92532</v>
      </c>
      <c r="E174" s="10">
        <v>11178</v>
      </c>
      <c r="F174" s="10">
        <v>4705</v>
      </c>
      <c r="G174" s="8">
        <v>157736.28000000003</v>
      </c>
      <c r="H174" s="8">
        <f t="shared" si="3"/>
        <v>483829.28</v>
      </c>
    </row>
    <row r="175" spans="1:8">
      <c r="A175" s="2" t="s">
        <v>342</v>
      </c>
      <c r="B175" s="3" t="s">
        <v>343</v>
      </c>
      <c r="C175" s="8">
        <v>268678</v>
      </c>
      <c r="D175" s="8">
        <v>93820</v>
      </c>
      <c r="E175" s="10">
        <v>11672</v>
      </c>
      <c r="F175" s="10">
        <v>5155</v>
      </c>
      <c r="G175" s="8">
        <v>164808.96999999997</v>
      </c>
      <c r="H175" s="8">
        <f t="shared" si="3"/>
        <v>544133.97</v>
      </c>
    </row>
    <row r="176" spans="1:8">
      <c r="A176" s="2" t="s">
        <v>344</v>
      </c>
      <c r="B176" s="3" t="s">
        <v>345</v>
      </c>
      <c r="C176" s="8">
        <v>710340</v>
      </c>
      <c r="D176" s="8">
        <v>242582</v>
      </c>
      <c r="E176" s="10">
        <v>60532</v>
      </c>
      <c r="F176" s="10">
        <v>24933</v>
      </c>
      <c r="G176" s="8">
        <v>791168.71000000089</v>
      </c>
      <c r="H176" s="8">
        <f t="shared" si="3"/>
        <v>1829555.7100000009</v>
      </c>
    </row>
    <row r="177" spans="1:8">
      <c r="A177" s="2" t="s">
        <v>346</v>
      </c>
      <c r="B177" s="3" t="s">
        <v>347</v>
      </c>
      <c r="C177" s="8">
        <v>44870</v>
      </c>
      <c r="D177" s="8">
        <v>19872</v>
      </c>
      <c r="E177" s="10">
        <v>1065</v>
      </c>
      <c r="F177" s="10">
        <v>549</v>
      </c>
      <c r="G177" s="8">
        <v>18412.190000000002</v>
      </c>
      <c r="H177" s="8">
        <f t="shared" si="3"/>
        <v>84768.19</v>
      </c>
    </row>
    <row r="178" spans="1:8">
      <c r="A178" s="2" t="s">
        <v>348</v>
      </c>
      <c r="B178" s="3" t="s">
        <v>349</v>
      </c>
      <c r="C178" s="8">
        <v>109986</v>
      </c>
      <c r="D178" s="8">
        <v>47246</v>
      </c>
      <c r="E178" s="10">
        <v>3982</v>
      </c>
      <c r="F178" s="10">
        <v>2166</v>
      </c>
      <c r="G178" s="8">
        <v>64959.75</v>
      </c>
      <c r="H178" s="8">
        <f t="shared" si="3"/>
        <v>228339.75</v>
      </c>
    </row>
    <row r="179" spans="1:8">
      <c r="A179" s="2" t="s">
        <v>350</v>
      </c>
      <c r="B179" s="3" t="s">
        <v>351</v>
      </c>
      <c r="C179" s="8">
        <v>165954</v>
      </c>
      <c r="D179" s="8">
        <v>83964</v>
      </c>
      <c r="E179" s="10">
        <v>8266</v>
      </c>
      <c r="F179" s="10">
        <v>4801</v>
      </c>
      <c r="G179" s="8">
        <v>160950.1399999999</v>
      </c>
      <c r="H179" s="8">
        <f t="shared" si="3"/>
        <v>423935.1399999999</v>
      </c>
    </row>
    <row r="180" spans="1:8">
      <c r="A180" s="2" t="s">
        <v>352</v>
      </c>
      <c r="B180" s="3" t="s">
        <v>353</v>
      </c>
      <c r="C180" s="8">
        <v>121110</v>
      </c>
      <c r="D180" s="8">
        <v>59982</v>
      </c>
      <c r="E180" s="10">
        <v>4683</v>
      </c>
      <c r="F180" s="10">
        <v>2220</v>
      </c>
      <c r="G180" s="8">
        <v>73822.959999999963</v>
      </c>
      <c r="H180" s="8">
        <f t="shared" si="3"/>
        <v>261817.95999999996</v>
      </c>
    </row>
    <row r="181" spans="1:8">
      <c r="A181" s="2" t="s">
        <v>354</v>
      </c>
      <c r="B181" s="3" t="s">
        <v>355</v>
      </c>
      <c r="C181" s="8">
        <v>211070</v>
      </c>
      <c r="D181" s="8">
        <v>81482</v>
      </c>
      <c r="E181" s="10">
        <v>7681</v>
      </c>
      <c r="F181" s="10">
        <v>3586</v>
      </c>
      <c r="G181" s="8">
        <v>120237.12999999989</v>
      </c>
      <c r="H181" s="8">
        <f t="shared" si="3"/>
        <v>424056.12999999989</v>
      </c>
    </row>
    <row r="182" spans="1:8">
      <c r="A182" s="2" t="s">
        <v>356</v>
      </c>
      <c r="B182" s="3" t="s">
        <v>357</v>
      </c>
      <c r="C182" s="8">
        <v>393656</v>
      </c>
      <c r="D182" s="8">
        <v>87298</v>
      </c>
      <c r="E182" s="10">
        <v>24313</v>
      </c>
      <c r="F182" s="10">
        <v>12057</v>
      </c>
      <c r="G182" s="8">
        <v>404238.08000000007</v>
      </c>
      <c r="H182" s="8">
        <f t="shared" si="3"/>
        <v>921562.08000000007</v>
      </c>
    </row>
    <row r="183" spans="1:8">
      <c r="A183" s="2" t="s">
        <v>358</v>
      </c>
      <c r="B183" s="3" t="s">
        <v>359</v>
      </c>
      <c r="C183" s="8">
        <v>219170</v>
      </c>
      <c r="D183" s="8">
        <v>44502</v>
      </c>
      <c r="E183" s="10">
        <v>14594</v>
      </c>
      <c r="F183" s="10">
        <v>8029</v>
      </c>
      <c r="G183" s="8">
        <v>269191.79999999981</v>
      </c>
      <c r="H183" s="8">
        <f t="shared" si="3"/>
        <v>555486.79999999981</v>
      </c>
    </row>
    <row r="184" spans="1:8">
      <c r="A184" s="2" t="s">
        <v>360</v>
      </c>
      <c r="B184" s="3" t="s">
        <v>361</v>
      </c>
      <c r="C184" s="8">
        <v>124130</v>
      </c>
      <c r="D184" s="8">
        <v>61934</v>
      </c>
      <c r="E184" s="10">
        <v>3906</v>
      </c>
      <c r="F184" s="10">
        <v>2117</v>
      </c>
      <c r="G184" s="8">
        <v>62605.859999999986</v>
      </c>
      <c r="H184" s="8">
        <f t="shared" si="3"/>
        <v>254692.86</v>
      </c>
    </row>
    <row r="185" spans="1:8">
      <c r="A185" s="2" t="s">
        <v>362</v>
      </c>
      <c r="B185" s="3" t="s">
        <v>363</v>
      </c>
      <c r="C185" s="8">
        <v>133836</v>
      </c>
      <c r="D185" s="8">
        <v>49338</v>
      </c>
      <c r="E185" s="10">
        <v>6097</v>
      </c>
      <c r="F185" s="10">
        <v>2969</v>
      </c>
      <c r="G185" s="8">
        <v>99552.639999999898</v>
      </c>
      <c r="H185" s="8">
        <f t="shared" si="3"/>
        <v>291792.6399999999</v>
      </c>
    </row>
    <row r="186" spans="1:8">
      <c r="A186" s="2" t="s">
        <v>364</v>
      </c>
      <c r="B186" s="3" t="s">
        <v>365</v>
      </c>
      <c r="C186" s="8">
        <v>79722</v>
      </c>
      <c r="D186" s="8">
        <v>39958</v>
      </c>
      <c r="E186" s="10">
        <v>1086</v>
      </c>
      <c r="F186" s="10">
        <v>729</v>
      </c>
      <c r="G186" s="8">
        <v>17859.820000000007</v>
      </c>
      <c r="H186" s="8">
        <f t="shared" si="3"/>
        <v>139354.82</v>
      </c>
    </row>
    <row r="187" spans="1:8">
      <c r="A187" s="2" t="s">
        <v>366</v>
      </c>
      <c r="B187" s="3" t="s">
        <v>367</v>
      </c>
      <c r="C187" s="8">
        <v>138056</v>
      </c>
      <c r="D187" s="8">
        <v>49494</v>
      </c>
      <c r="E187" s="10">
        <v>6444</v>
      </c>
      <c r="F187" s="10">
        <v>2927</v>
      </c>
      <c r="G187" s="8">
        <v>98140.300000000047</v>
      </c>
      <c r="H187" s="8">
        <f t="shared" si="3"/>
        <v>295061.30000000005</v>
      </c>
    </row>
    <row r="188" spans="1:8">
      <c r="A188" s="2" t="s">
        <v>368</v>
      </c>
      <c r="B188" s="3" t="s">
        <v>369</v>
      </c>
      <c r="C188" s="8">
        <v>120670</v>
      </c>
      <c r="D188" s="8">
        <v>57216</v>
      </c>
      <c r="E188" s="10">
        <v>3901</v>
      </c>
      <c r="F188" s="10">
        <v>2130</v>
      </c>
      <c r="G188" s="8">
        <v>61960.880000000005</v>
      </c>
      <c r="H188" s="8">
        <f t="shared" si="3"/>
        <v>245877.88</v>
      </c>
    </row>
    <row r="189" spans="1:8">
      <c r="A189" s="2" t="s">
        <v>370</v>
      </c>
      <c r="B189" s="3" t="s">
        <v>371</v>
      </c>
      <c r="C189" s="8">
        <v>11817800</v>
      </c>
      <c r="D189" s="8">
        <v>6054382</v>
      </c>
      <c r="E189" s="10">
        <v>364506</v>
      </c>
      <c r="F189" s="10">
        <v>349419</v>
      </c>
      <c r="G189" s="8">
        <v>6669362.3700000048</v>
      </c>
      <c r="H189" s="8">
        <f t="shared" si="3"/>
        <v>25255469.370000005</v>
      </c>
    </row>
    <row r="190" spans="1:8">
      <c r="A190" s="2" t="s">
        <v>372</v>
      </c>
      <c r="B190" s="3" t="s">
        <v>373</v>
      </c>
      <c r="C190" s="8">
        <v>330946</v>
      </c>
      <c r="D190" s="8">
        <v>100174</v>
      </c>
      <c r="E190" s="10">
        <v>22128</v>
      </c>
      <c r="F190" s="10">
        <v>11086</v>
      </c>
      <c r="G190" s="8">
        <v>371650.70000000019</v>
      </c>
      <c r="H190" s="8">
        <f t="shared" si="3"/>
        <v>835984.70000000019</v>
      </c>
    </row>
    <row r="191" spans="1:8">
      <c r="A191" s="2" t="s">
        <v>374</v>
      </c>
      <c r="B191" s="3" t="s">
        <v>375</v>
      </c>
      <c r="C191" s="8">
        <v>97734</v>
      </c>
      <c r="D191" s="8">
        <v>52608</v>
      </c>
      <c r="E191" s="10">
        <v>1593</v>
      </c>
      <c r="F191" s="10">
        <v>814</v>
      </c>
      <c r="G191" s="8">
        <v>25914.859999999986</v>
      </c>
      <c r="H191" s="8">
        <f t="shared" si="3"/>
        <v>178663.86</v>
      </c>
    </row>
    <row r="192" spans="1:8">
      <c r="A192" s="2" t="s">
        <v>376</v>
      </c>
      <c r="B192" s="3" t="s">
        <v>377</v>
      </c>
      <c r="C192" s="8">
        <v>147428</v>
      </c>
      <c r="D192" s="8">
        <v>50584</v>
      </c>
      <c r="E192" s="10">
        <v>7330</v>
      </c>
      <c r="F192" s="10">
        <v>3424</v>
      </c>
      <c r="G192" s="8">
        <v>108549.23999999999</v>
      </c>
      <c r="H192" s="8">
        <f t="shared" si="3"/>
        <v>317315.24</v>
      </c>
    </row>
    <row r="193" spans="1:8">
      <c r="A193" s="2" t="s">
        <v>378</v>
      </c>
      <c r="B193" s="3" t="s">
        <v>379</v>
      </c>
      <c r="C193" s="8">
        <v>346930</v>
      </c>
      <c r="D193" s="8">
        <v>70058</v>
      </c>
      <c r="E193" s="10">
        <v>26117</v>
      </c>
      <c r="F193" s="10">
        <v>12125</v>
      </c>
      <c r="G193" s="8">
        <v>406510.37999999989</v>
      </c>
      <c r="H193" s="8">
        <f t="shared" si="3"/>
        <v>861740.37999999989</v>
      </c>
    </row>
    <row r="194" spans="1:8">
      <c r="A194" s="2" t="s">
        <v>380</v>
      </c>
      <c r="B194" s="3" t="s">
        <v>381</v>
      </c>
      <c r="C194" s="8">
        <v>145848</v>
      </c>
      <c r="D194" s="8">
        <v>43610</v>
      </c>
      <c r="E194" s="10">
        <v>7654</v>
      </c>
      <c r="F194" s="10">
        <v>3215</v>
      </c>
      <c r="G194" s="8">
        <v>107770.87000000011</v>
      </c>
      <c r="H194" s="8">
        <f t="shared" si="3"/>
        <v>308097.87000000011</v>
      </c>
    </row>
    <row r="195" spans="1:8">
      <c r="A195" s="2" t="s">
        <v>382</v>
      </c>
      <c r="B195" s="3" t="s">
        <v>383</v>
      </c>
      <c r="C195" s="8">
        <v>809068</v>
      </c>
      <c r="D195" s="8">
        <v>149416</v>
      </c>
      <c r="E195" s="10">
        <v>59598</v>
      </c>
      <c r="F195" s="10">
        <v>28552</v>
      </c>
      <c r="G195" s="8">
        <v>957215.83000000007</v>
      </c>
      <c r="H195" s="8">
        <f t="shared" si="3"/>
        <v>2003849.83</v>
      </c>
    </row>
    <row r="196" spans="1:8">
      <c r="A196" s="2" t="s">
        <v>384</v>
      </c>
      <c r="B196" s="3" t="s">
        <v>385</v>
      </c>
      <c r="C196" s="8">
        <v>46448</v>
      </c>
      <c r="D196" s="8">
        <v>22248</v>
      </c>
      <c r="E196" s="10">
        <v>789</v>
      </c>
      <c r="F196" s="10">
        <v>409</v>
      </c>
      <c r="G196" s="8">
        <v>13704.399999999994</v>
      </c>
      <c r="H196" s="8">
        <f t="shared" si="3"/>
        <v>83598.399999999994</v>
      </c>
    </row>
    <row r="197" spans="1:8">
      <c r="A197" s="2" t="s">
        <v>386</v>
      </c>
      <c r="B197" s="3" t="s">
        <v>387</v>
      </c>
      <c r="C197" s="8">
        <v>109306</v>
      </c>
      <c r="D197" s="8">
        <v>51980</v>
      </c>
      <c r="E197" s="10">
        <v>3327</v>
      </c>
      <c r="F197" s="10">
        <v>2250</v>
      </c>
      <c r="G197" s="8">
        <v>61745.890000000014</v>
      </c>
      <c r="H197" s="8">
        <f t="shared" si="3"/>
        <v>228608.89</v>
      </c>
    </row>
    <row r="198" spans="1:8">
      <c r="A198" s="2" t="s">
        <v>388</v>
      </c>
      <c r="B198" s="3" t="s">
        <v>389</v>
      </c>
      <c r="C198" s="8">
        <v>123798</v>
      </c>
      <c r="D198" s="8">
        <v>42560</v>
      </c>
      <c r="E198" s="10">
        <v>6316</v>
      </c>
      <c r="F198" s="10">
        <v>3252</v>
      </c>
      <c r="G198" s="8">
        <v>109020.02000000002</v>
      </c>
      <c r="H198" s="8">
        <f t="shared" si="3"/>
        <v>284946.02</v>
      </c>
    </row>
    <row r="199" spans="1:8">
      <c r="A199" s="2" t="s">
        <v>390</v>
      </c>
      <c r="B199" s="3" t="s">
        <v>391</v>
      </c>
      <c r="C199" s="8">
        <v>142526</v>
      </c>
      <c r="D199" s="8">
        <v>58506</v>
      </c>
      <c r="E199" s="10">
        <v>3152</v>
      </c>
      <c r="F199" s="10">
        <v>1572</v>
      </c>
      <c r="G199" s="8">
        <v>52708.489999999991</v>
      </c>
      <c r="H199" s="8">
        <f t="shared" ref="H199:H262" si="4">SUM(C199:G199)</f>
        <v>258464.49</v>
      </c>
    </row>
    <row r="200" spans="1:8">
      <c r="A200" s="2" t="s">
        <v>392</v>
      </c>
      <c r="B200" s="3" t="s">
        <v>393</v>
      </c>
      <c r="C200" s="8">
        <v>155288</v>
      </c>
      <c r="D200" s="8">
        <v>65456</v>
      </c>
      <c r="E200" s="10">
        <v>3583</v>
      </c>
      <c r="F200" s="10">
        <v>2513</v>
      </c>
      <c r="G200" s="8">
        <v>53783.439999999944</v>
      </c>
      <c r="H200" s="8">
        <f t="shared" si="4"/>
        <v>280623.43999999994</v>
      </c>
    </row>
    <row r="201" spans="1:8">
      <c r="A201" s="2" t="s">
        <v>394</v>
      </c>
      <c r="B201" s="3" t="s">
        <v>395</v>
      </c>
      <c r="C201" s="8">
        <v>72210</v>
      </c>
      <c r="D201" s="8">
        <v>36310</v>
      </c>
      <c r="E201" s="10">
        <v>979</v>
      </c>
      <c r="F201" s="10">
        <v>661</v>
      </c>
      <c r="G201" s="8">
        <v>17307.440000000002</v>
      </c>
      <c r="H201" s="8">
        <f t="shared" si="4"/>
        <v>127467.44</v>
      </c>
    </row>
    <row r="202" spans="1:8">
      <c r="A202" s="2" t="s">
        <v>396</v>
      </c>
      <c r="B202" s="3" t="s">
        <v>397</v>
      </c>
      <c r="C202" s="8">
        <v>244090</v>
      </c>
      <c r="D202" s="8">
        <v>110388</v>
      </c>
      <c r="E202" s="10">
        <v>7879</v>
      </c>
      <c r="F202" s="10">
        <v>5995</v>
      </c>
      <c r="G202" s="8">
        <v>130471.87999999989</v>
      </c>
      <c r="H202" s="8">
        <f t="shared" si="4"/>
        <v>498823.87999999989</v>
      </c>
    </row>
    <row r="203" spans="1:8">
      <c r="A203" s="2" t="s">
        <v>398</v>
      </c>
      <c r="B203" s="3" t="s">
        <v>399</v>
      </c>
      <c r="C203" s="8">
        <v>1063968</v>
      </c>
      <c r="D203" s="8">
        <v>643988</v>
      </c>
      <c r="E203" s="10">
        <v>78243</v>
      </c>
      <c r="F203" s="10">
        <v>35941</v>
      </c>
      <c r="G203" s="8">
        <v>1204944.7699999996</v>
      </c>
      <c r="H203" s="8">
        <f t="shared" si="4"/>
        <v>3027084.7699999996</v>
      </c>
    </row>
    <row r="204" spans="1:8">
      <c r="A204" s="2" t="s">
        <v>400</v>
      </c>
      <c r="B204" s="3" t="s">
        <v>401</v>
      </c>
      <c r="C204" s="8">
        <v>91652</v>
      </c>
      <c r="D204" s="8">
        <v>42582</v>
      </c>
      <c r="E204" s="10">
        <v>2103</v>
      </c>
      <c r="F204" s="10">
        <v>942</v>
      </c>
      <c r="G204" s="8">
        <v>30530.059999999998</v>
      </c>
      <c r="H204" s="8">
        <f t="shared" si="4"/>
        <v>167809.06</v>
      </c>
    </row>
    <row r="205" spans="1:8">
      <c r="A205" s="2" t="s">
        <v>402</v>
      </c>
      <c r="B205" s="3" t="s">
        <v>403</v>
      </c>
      <c r="C205" s="8">
        <v>202222</v>
      </c>
      <c r="D205" s="8">
        <v>58394</v>
      </c>
      <c r="E205" s="10">
        <v>10847</v>
      </c>
      <c r="F205" s="10">
        <v>5567</v>
      </c>
      <c r="G205" s="8">
        <v>168022.83000000007</v>
      </c>
      <c r="H205" s="8">
        <f t="shared" si="4"/>
        <v>445052.83000000007</v>
      </c>
    </row>
    <row r="206" spans="1:8">
      <c r="A206" s="2" t="s">
        <v>404</v>
      </c>
      <c r="B206" s="3" t="s">
        <v>405</v>
      </c>
      <c r="C206" s="8">
        <v>119160</v>
      </c>
      <c r="D206" s="8">
        <v>37978</v>
      </c>
      <c r="E206" s="10">
        <v>5104</v>
      </c>
      <c r="F206" s="10">
        <v>2340</v>
      </c>
      <c r="G206" s="8">
        <v>78449.160000000033</v>
      </c>
      <c r="H206" s="8">
        <f t="shared" si="4"/>
        <v>243031.16000000003</v>
      </c>
    </row>
    <row r="207" spans="1:8">
      <c r="A207" s="2" t="s">
        <v>406</v>
      </c>
      <c r="B207" s="3" t="s">
        <v>407</v>
      </c>
      <c r="C207" s="8">
        <v>223244</v>
      </c>
      <c r="D207" s="8">
        <v>77852</v>
      </c>
      <c r="E207" s="10">
        <v>12609</v>
      </c>
      <c r="F207" s="10">
        <v>6181</v>
      </c>
      <c r="G207" s="8">
        <v>194008.29000000004</v>
      </c>
      <c r="H207" s="8">
        <f t="shared" si="4"/>
        <v>513894.29000000004</v>
      </c>
    </row>
    <row r="208" spans="1:8">
      <c r="A208" s="2" t="s">
        <v>408</v>
      </c>
      <c r="B208" s="3" t="s">
        <v>409</v>
      </c>
      <c r="C208" s="8">
        <v>192076</v>
      </c>
      <c r="D208" s="8">
        <v>63010</v>
      </c>
      <c r="E208" s="10">
        <v>9757</v>
      </c>
      <c r="F208" s="10">
        <v>4195</v>
      </c>
      <c r="G208" s="8">
        <v>140654.83000000007</v>
      </c>
      <c r="H208" s="8">
        <f t="shared" si="4"/>
        <v>409692.83000000007</v>
      </c>
    </row>
    <row r="209" spans="1:8">
      <c r="A209" s="2" t="s">
        <v>410</v>
      </c>
      <c r="B209" s="3" t="s">
        <v>411</v>
      </c>
      <c r="C209" s="8">
        <v>71548</v>
      </c>
      <c r="D209" s="8">
        <v>38144</v>
      </c>
      <c r="E209" s="10">
        <v>1795</v>
      </c>
      <c r="F209" s="10">
        <v>969</v>
      </c>
      <c r="G209" s="8">
        <v>30622.659999999974</v>
      </c>
      <c r="H209" s="8">
        <f t="shared" si="4"/>
        <v>143078.65999999997</v>
      </c>
    </row>
    <row r="210" spans="1:8">
      <c r="A210" s="2" t="s">
        <v>412</v>
      </c>
      <c r="B210" s="3" t="s">
        <v>413</v>
      </c>
      <c r="C210" s="8">
        <v>683220</v>
      </c>
      <c r="D210" s="8">
        <v>273606</v>
      </c>
      <c r="E210" s="10">
        <v>49762</v>
      </c>
      <c r="F210" s="10">
        <v>22220</v>
      </c>
      <c r="G210" s="8">
        <v>744928.74000000022</v>
      </c>
      <c r="H210" s="8">
        <f t="shared" si="4"/>
        <v>1773736.7400000002</v>
      </c>
    </row>
    <row r="211" spans="1:8">
      <c r="A211" s="2" t="s">
        <v>414</v>
      </c>
      <c r="B211" s="3" t="s">
        <v>415</v>
      </c>
      <c r="C211" s="8">
        <v>123134</v>
      </c>
      <c r="D211" s="8">
        <v>39758</v>
      </c>
      <c r="E211" s="10">
        <v>6087</v>
      </c>
      <c r="F211" s="10">
        <v>3010</v>
      </c>
      <c r="G211" s="8">
        <v>100924.17999999993</v>
      </c>
      <c r="H211" s="8">
        <f t="shared" si="4"/>
        <v>272913.17999999993</v>
      </c>
    </row>
    <row r="212" spans="1:8">
      <c r="A212" s="2" t="s">
        <v>416</v>
      </c>
      <c r="B212" s="3" t="s">
        <v>417</v>
      </c>
      <c r="C212" s="8">
        <v>704344</v>
      </c>
      <c r="D212" s="8">
        <v>204502</v>
      </c>
      <c r="E212" s="10">
        <v>52566</v>
      </c>
      <c r="F212" s="10">
        <v>24389</v>
      </c>
      <c r="G212" s="8">
        <v>732165.90000000037</v>
      </c>
      <c r="H212" s="8">
        <f t="shared" si="4"/>
        <v>1717966.9000000004</v>
      </c>
    </row>
    <row r="213" spans="1:8">
      <c r="A213" s="2" t="s">
        <v>418</v>
      </c>
      <c r="B213" s="3" t="s">
        <v>419</v>
      </c>
      <c r="C213" s="8">
        <v>351060</v>
      </c>
      <c r="D213" s="8">
        <v>84034</v>
      </c>
      <c r="E213" s="10">
        <v>21471</v>
      </c>
      <c r="F213" s="10">
        <v>9756</v>
      </c>
      <c r="G213" s="8">
        <v>325881.50999999978</v>
      </c>
      <c r="H213" s="8">
        <f t="shared" si="4"/>
        <v>792202.50999999978</v>
      </c>
    </row>
    <row r="214" spans="1:8">
      <c r="A214" s="2" t="s">
        <v>420</v>
      </c>
      <c r="B214" s="3" t="s">
        <v>421</v>
      </c>
      <c r="C214" s="8">
        <v>116450</v>
      </c>
      <c r="D214" s="8">
        <v>60444</v>
      </c>
      <c r="E214" s="10">
        <v>2007</v>
      </c>
      <c r="F214" s="10">
        <v>1075</v>
      </c>
      <c r="G214" s="8">
        <v>30448.469999999972</v>
      </c>
      <c r="H214" s="8">
        <f t="shared" si="4"/>
        <v>210424.46999999997</v>
      </c>
    </row>
    <row r="215" spans="1:8">
      <c r="A215" s="2" t="s">
        <v>422</v>
      </c>
      <c r="B215" s="3" t="s">
        <v>423</v>
      </c>
      <c r="C215" s="8">
        <v>295794</v>
      </c>
      <c r="D215" s="8">
        <v>61882</v>
      </c>
      <c r="E215" s="10">
        <v>18130</v>
      </c>
      <c r="F215" s="10">
        <v>8555</v>
      </c>
      <c r="G215" s="8">
        <v>285424.29000000004</v>
      </c>
      <c r="H215" s="8">
        <f t="shared" si="4"/>
        <v>669785.29</v>
      </c>
    </row>
    <row r="216" spans="1:8">
      <c r="A216" s="2" t="s">
        <v>424</v>
      </c>
      <c r="B216" s="3" t="s">
        <v>425</v>
      </c>
      <c r="C216" s="8">
        <v>171130</v>
      </c>
      <c r="D216" s="8">
        <v>67082</v>
      </c>
      <c r="E216" s="10">
        <v>9113</v>
      </c>
      <c r="F216" s="10">
        <v>4046</v>
      </c>
      <c r="G216" s="8">
        <v>135650.44999999995</v>
      </c>
      <c r="H216" s="8">
        <f t="shared" si="4"/>
        <v>387021.44999999995</v>
      </c>
    </row>
    <row r="217" spans="1:8">
      <c r="A217" s="2" t="s">
        <v>426</v>
      </c>
      <c r="B217" s="3" t="s">
        <v>427</v>
      </c>
      <c r="C217" s="8">
        <v>179050</v>
      </c>
      <c r="D217" s="8">
        <v>54354</v>
      </c>
      <c r="E217" s="10">
        <v>9747</v>
      </c>
      <c r="F217" s="10">
        <v>3585</v>
      </c>
      <c r="G217" s="8">
        <v>120196.33000000007</v>
      </c>
      <c r="H217" s="8">
        <f t="shared" si="4"/>
        <v>366932.33000000007</v>
      </c>
    </row>
    <row r="218" spans="1:8">
      <c r="A218" s="2" t="s">
        <v>428</v>
      </c>
      <c r="B218" s="3" t="s">
        <v>429</v>
      </c>
      <c r="C218" s="8">
        <v>226482</v>
      </c>
      <c r="D218" s="8">
        <v>89756</v>
      </c>
      <c r="E218" s="10">
        <v>10061</v>
      </c>
      <c r="F218" s="10">
        <v>4926</v>
      </c>
      <c r="G218" s="8">
        <v>155341.59000000008</v>
      </c>
      <c r="H218" s="8">
        <f t="shared" si="4"/>
        <v>486566.59000000008</v>
      </c>
    </row>
    <row r="219" spans="1:8">
      <c r="A219" s="2" t="s">
        <v>430</v>
      </c>
      <c r="B219" s="3" t="s">
        <v>431</v>
      </c>
      <c r="C219" s="8">
        <v>148820</v>
      </c>
      <c r="D219" s="8">
        <v>43946</v>
      </c>
      <c r="E219" s="10">
        <v>6570</v>
      </c>
      <c r="F219" s="10">
        <v>3031</v>
      </c>
      <c r="G219" s="8">
        <v>99041.060000000056</v>
      </c>
      <c r="H219" s="8">
        <f t="shared" si="4"/>
        <v>301408.06000000006</v>
      </c>
    </row>
    <row r="220" spans="1:8">
      <c r="A220" s="2" t="s">
        <v>432</v>
      </c>
      <c r="B220" s="3" t="s">
        <v>433</v>
      </c>
      <c r="C220" s="8">
        <v>77542</v>
      </c>
      <c r="D220" s="8">
        <v>45750</v>
      </c>
      <c r="E220" s="10">
        <v>1861</v>
      </c>
      <c r="F220" s="10">
        <v>1427</v>
      </c>
      <c r="G220" s="8">
        <v>32720.770000000019</v>
      </c>
      <c r="H220" s="8">
        <f t="shared" si="4"/>
        <v>159300.77000000002</v>
      </c>
    </row>
    <row r="221" spans="1:8">
      <c r="A221" s="2" t="s">
        <v>434</v>
      </c>
      <c r="B221" s="3" t="s">
        <v>435</v>
      </c>
      <c r="C221" s="8">
        <v>124972</v>
      </c>
      <c r="D221" s="8">
        <v>62806</v>
      </c>
      <c r="E221" s="10">
        <v>3546</v>
      </c>
      <c r="F221" s="10">
        <v>2412</v>
      </c>
      <c r="G221" s="8">
        <v>56997.300000000047</v>
      </c>
      <c r="H221" s="8">
        <f t="shared" si="4"/>
        <v>250733.30000000005</v>
      </c>
    </row>
    <row r="222" spans="1:8">
      <c r="A222" s="2" t="s">
        <v>436</v>
      </c>
      <c r="B222" s="3" t="s">
        <v>437</v>
      </c>
      <c r="C222" s="8">
        <v>213648</v>
      </c>
      <c r="D222" s="8">
        <v>59024</v>
      </c>
      <c r="E222" s="10">
        <v>10111</v>
      </c>
      <c r="F222" s="10">
        <v>4993</v>
      </c>
      <c r="G222" s="8">
        <v>147553.33000000007</v>
      </c>
      <c r="H222" s="8">
        <f t="shared" si="4"/>
        <v>435329.33000000007</v>
      </c>
    </row>
    <row r="223" spans="1:8">
      <c r="A223" s="2" t="s">
        <v>438</v>
      </c>
      <c r="B223" s="3" t="s">
        <v>439</v>
      </c>
      <c r="C223" s="8">
        <v>94144</v>
      </c>
      <c r="D223" s="8">
        <v>50324</v>
      </c>
      <c r="E223" s="10">
        <v>1732</v>
      </c>
      <c r="F223" s="10">
        <v>870</v>
      </c>
      <c r="G223" s="8">
        <v>25996.460000000021</v>
      </c>
      <c r="H223" s="8">
        <f t="shared" si="4"/>
        <v>173066.46000000002</v>
      </c>
    </row>
    <row r="224" spans="1:8">
      <c r="A224" s="2" t="s">
        <v>440</v>
      </c>
      <c r="B224" s="3" t="s">
        <v>441</v>
      </c>
      <c r="C224" s="8">
        <v>176776</v>
      </c>
      <c r="D224" s="8">
        <v>74078</v>
      </c>
      <c r="E224" s="10">
        <v>7063</v>
      </c>
      <c r="F224" s="10">
        <v>3276</v>
      </c>
      <c r="G224" s="8">
        <v>109828.17999999993</v>
      </c>
      <c r="H224" s="8">
        <f t="shared" si="4"/>
        <v>371021.17999999993</v>
      </c>
    </row>
    <row r="225" spans="1:8">
      <c r="A225" s="2" t="s">
        <v>442</v>
      </c>
      <c r="B225" s="3" t="s">
        <v>443</v>
      </c>
      <c r="C225" s="8">
        <v>179168</v>
      </c>
      <c r="D225" s="8">
        <v>72036</v>
      </c>
      <c r="E225" s="10">
        <v>7324</v>
      </c>
      <c r="F225" s="10">
        <v>3541</v>
      </c>
      <c r="G225" s="8">
        <v>118732.18999999994</v>
      </c>
      <c r="H225" s="8">
        <f t="shared" si="4"/>
        <v>380801.18999999994</v>
      </c>
    </row>
    <row r="226" spans="1:8">
      <c r="A226" s="2" t="s">
        <v>444</v>
      </c>
      <c r="B226" s="3" t="s">
        <v>445</v>
      </c>
      <c r="C226" s="8">
        <v>96898</v>
      </c>
      <c r="D226" s="8">
        <v>51204</v>
      </c>
      <c r="E226" s="10">
        <v>3515</v>
      </c>
      <c r="F226" s="10">
        <v>2007</v>
      </c>
      <c r="G226" s="8">
        <v>57375.479999999981</v>
      </c>
      <c r="H226" s="8">
        <f t="shared" si="4"/>
        <v>210999.47999999998</v>
      </c>
    </row>
    <row r="227" spans="1:8">
      <c r="A227" s="2" t="s">
        <v>446</v>
      </c>
      <c r="B227" s="3" t="s">
        <v>447</v>
      </c>
      <c r="C227" s="8">
        <v>111252</v>
      </c>
      <c r="D227" s="8">
        <v>47576</v>
      </c>
      <c r="E227" s="10">
        <v>4138</v>
      </c>
      <c r="F227" s="10">
        <v>1983</v>
      </c>
      <c r="G227" s="8">
        <v>65512.130000000005</v>
      </c>
      <c r="H227" s="8">
        <f t="shared" si="4"/>
        <v>230461.13</v>
      </c>
    </row>
    <row r="228" spans="1:8">
      <c r="A228" s="2" t="s">
        <v>448</v>
      </c>
      <c r="B228" s="3" t="s">
        <v>449</v>
      </c>
      <c r="C228" s="8">
        <v>83342</v>
      </c>
      <c r="D228" s="8">
        <v>69292</v>
      </c>
      <c r="E228" s="10">
        <v>1176</v>
      </c>
      <c r="F228" s="10">
        <v>665</v>
      </c>
      <c r="G228" s="8">
        <v>19353.75</v>
      </c>
      <c r="H228" s="8">
        <f t="shared" si="4"/>
        <v>173828.75</v>
      </c>
    </row>
    <row r="229" spans="1:8">
      <c r="A229" s="2" t="s">
        <v>450</v>
      </c>
      <c r="B229" s="3" t="s">
        <v>451</v>
      </c>
      <c r="C229" s="8">
        <v>63944</v>
      </c>
      <c r="D229" s="8">
        <v>38054</v>
      </c>
      <c r="E229" s="10">
        <v>1678</v>
      </c>
      <c r="F229" s="10">
        <v>874</v>
      </c>
      <c r="G229" s="8">
        <v>29291.919999999984</v>
      </c>
      <c r="H229" s="8">
        <f t="shared" si="4"/>
        <v>133841.91999999998</v>
      </c>
    </row>
    <row r="230" spans="1:8">
      <c r="A230" s="2" t="s">
        <v>452</v>
      </c>
      <c r="B230" s="3" t="s">
        <v>453</v>
      </c>
      <c r="C230" s="8">
        <v>263262</v>
      </c>
      <c r="D230" s="8">
        <v>62250</v>
      </c>
      <c r="E230" s="10">
        <v>17339</v>
      </c>
      <c r="F230" s="10">
        <v>7605</v>
      </c>
      <c r="G230" s="8">
        <v>254975.81999999983</v>
      </c>
      <c r="H230" s="8">
        <f t="shared" si="4"/>
        <v>605431.81999999983</v>
      </c>
    </row>
    <row r="231" spans="1:8">
      <c r="A231" s="2" t="s">
        <v>454</v>
      </c>
      <c r="B231" s="3" t="s">
        <v>455</v>
      </c>
      <c r="C231" s="8">
        <v>143510</v>
      </c>
      <c r="D231" s="8">
        <v>102044</v>
      </c>
      <c r="E231" s="10">
        <v>7282</v>
      </c>
      <c r="F231" s="10">
        <v>3606</v>
      </c>
      <c r="G231" s="8">
        <v>115948.32000000007</v>
      </c>
      <c r="H231" s="8">
        <f t="shared" si="4"/>
        <v>372390.32000000007</v>
      </c>
    </row>
    <row r="232" spans="1:8">
      <c r="A232" s="2" t="s">
        <v>456</v>
      </c>
      <c r="B232" s="3" t="s">
        <v>457</v>
      </c>
      <c r="C232" s="8">
        <v>555322</v>
      </c>
      <c r="D232" s="8">
        <v>234664</v>
      </c>
      <c r="E232" s="10">
        <v>30564</v>
      </c>
      <c r="F232" s="10">
        <v>22060</v>
      </c>
      <c r="G232" s="8">
        <v>586762.46999999974</v>
      </c>
      <c r="H232" s="8">
        <f t="shared" si="4"/>
        <v>1429372.4699999997</v>
      </c>
    </row>
    <row r="233" spans="1:8">
      <c r="A233" s="2" t="s">
        <v>458</v>
      </c>
      <c r="B233" s="3" t="s">
        <v>459</v>
      </c>
      <c r="C233" s="8">
        <v>117228</v>
      </c>
      <c r="D233" s="8">
        <v>55950</v>
      </c>
      <c r="E233" s="10">
        <v>2199</v>
      </c>
      <c r="F233" s="10">
        <v>985</v>
      </c>
      <c r="G233" s="8">
        <v>33017.349999999977</v>
      </c>
      <c r="H233" s="8">
        <f t="shared" si="4"/>
        <v>209379.34999999998</v>
      </c>
    </row>
    <row r="234" spans="1:8">
      <c r="A234" s="2" t="s">
        <v>460</v>
      </c>
      <c r="B234" s="3" t="s">
        <v>461</v>
      </c>
      <c r="C234" s="8">
        <v>304360</v>
      </c>
      <c r="D234" s="8">
        <v>75816</v>
      </c>
      <c r="E234" s="10">
        <v>21021</v>
      </c>
      <c r="F234" s="10">
        <v>9181</v>
      </c>
      <c r="G234" s="8">
        <v>301779.16999999993</v>
      </c>
      <c r="H234" s="8">
        <f t="shared" si="4"/>
        <v>712157.16999999993</v>
      </c>
    </row>
    <row r="235" spans="1:8">
      <c r="A235" s="2" t="s">
        <v>462</v>
      </c>
      <c r="B235" s="3" t="s">
        <v>463</v>
      </c>
      <c r="C235" s="8">
        <v>87778</v>
      </c>
      <c r="D235" s="8">
        <v>38760</v>
      </c>
      <c r="E235" s="10">
        <v>2653</v>
      </c>
      <c r="F235" s="10">
        <v>1431</v>
      </c>
      <c r="G235" s="8">
        <v>43118.710000000021</v>
      </c>
      <c r="H235" s="8">
        <f t="shared" si="4"/>
        <v>173740.71000000002</v>
      </c>
    </row>
    <row r="236" spans="1:8">
      <c r="A236" s="2" t="s">
        <v>464</v>
      </c>
      <c r="B236" s="3" t="s">
        <v>465</v>
      </c>
      <c r="C236" s="8">
        <v>164300</v>
      </c>
      <c r="D236" s="8">
        <v>55040</v>
      </c>
      <c r="E236" s="10">
        <v>9087</v>
      </c>
      <c r="F236" s="10">
        <v>3865</v>
      </c>
      <c r="G236" s="8">
        <v>129571.12000000011</v>
      </c>
      <c r="H236" s="8">
        <f t="shared" si="4"/>
        <v>361863.12000000011</v>
      </c>
    </row>
    <row r="237" spans="1:8">
      <c r="A237" s="2" t="s">
        <v>466</v>
      </c>
      <c r="B237" s="3" t="s">
        <v>467</v>
      </c>
      <c r="C237" s="8">
        <v>990146</v>
      </c>
      <c r="D237" s="8">
        <v>291596</v>
      </c>
      <c r="E237" s="10">
        <v>62483</v>
      </c>
      <c r="F237" s="10">
        <v>29726</v>
      </c>
      <c r="G237" s="8">
        <v>921158.81000000052</v>
      </c>
      <c r="H237" s="8">
        <f t="shared" si="4"/>
        <v>2295109.8100000005</v>
      </c>
    </row>
    <row r="238" spans="1:8">
      <c r="A238" s="2" t="s">
        <v>468</v>
      </c>
      <c r="B238" s="3" t="s">
        <v>469</v>
      </c>
      <c r="C238" s="8">
        <v>167488</v>
      </c>
      <c r="D238" s="8">
        <v>127514</v>
      </c>
      <c r="E238" s="10">
        <v>4987</v>
      </c>
      <c r="F238" s="10">
        <v>3351</v>
      </c>
      <c r="G238" s="8">
        <v>74723.719999999972</v>
      </c>
      <c r="H238" s="8">
        <f t="shared" si="4"/>
        <v>378063.72</v>
      </c>
    </row>
    <row r="239" spans="1:8">
      <c r="A239" s="2" t="s">
        <v>470</v>
      </c>
      <c r="B239" s="3" t="s">
        <v>471</v>
      </c>
      <c r="C239" s="8">
        <v>319804</v>
      </c>
      <c r="D239" s="8">
        <v>68428</v>
      </c>
      <c r="E239" s="10">
        <v>22609</v>
      </c>
      <c r="F239" s="10">
        <v>9647</v>
      </c>
      <c r="G239" s="8">
        <v>323446.02</v>
      </c>
      <c r="H239" s="8">
        <f t="shared" si="4"/>
        <v>743934.02</v>
      </c>
    </row>
    <row r="240" spans="1:8">
      <c r="A240" s="2" t="s">
        <v>472</v>
      </c>
      <c r="B240" s="3" t="s">
        <v>473</v>
      </c>
      <c r="C240" s="8">
        <v>228024</v>
      </c>
      <c r="D240" s="8">
        <v>95708</v>
      </c>
      <c r="E240" s="10">
        <v>10475</v>
      </c>
      <c r="F240" s="10">
        <v>5178</v>
      </c>
      <c r="G240" s="8">
        <v>155167.39999999991</v>
      </c>
      <c r="H240" s="8">
        <f t="shared" si="4"/>
        <v>494552.39999999991</v>
      </c>
    </row>
    <row r="241" spans="1:8">
      <c r="A241" s="2" t="s">
        <v>474</v>
      </c>
      <c r="B241" s="3" t="s">
        <v>475</v>
      </c>
      <c r="C241" s="8">
        <v>147870</v>
      </c>
      <c r="D241" s="8">
        <v>81606</v>
      </c>
      <c r="E241" s="10">
        <v>4634</v>
      </c>
      <c r="F241" s="10">
        <v>2661</v>
      </c>
      <c r="G241" s="8">
        <v>65297.140000000014</v>
      </c>
      <c r="H241" s="8">
        <f t="shared" si="4"/>
        <v>302068.14</v>
      </c>
    </row>
    <row r="242" spans="1:8">
      <c r="A242" s="2" t="s">
        <v>476</v>
      </c>
      <c r="B242" s="3" t="s">
        <v>477</v>
      </c>
      <c r="C242" s="8">
        <v>124058</v>
      </c>
      <c r="D242" s="8">
        <v>54988</v>
      </c>
      <c r="E242" s="10">
        <v>3879</v>
      </c>
      <c r="F242" s="10">
        <v>1989</v>
      </c>
      <c r="G242" s="8">
        <v>66668.680000000051</v>
      </c>
      <c r="H242" s="8">
        <f t="shared" si="4"/>
        <v>251582.68000000005</v>
      </c>
    </row>
    <row r="243" spans="1:8">
      <c r="A243" s="2" t="s">
        <v>478</v>
      </c>
      <c r="B243" s="3" t="s">
        <v>479</v>
      </c>
      <c r="C243" s="8">
        <v>111146</v>
      </c>
      <c r="D243" s="8">
        <v>57600</v>
      </c>
      <c r="E243" s="10">
        <v>2107</v>
      </c>
      <c r="F243" s="10">
        <v>1042</v>
      </c>
      <c r="G243" s="8">
        <v>34941.270000000019</v>
      </c>
      <c r="H243" s="8">
        <f t="shared" si="4"/>
        <v>206836.27000000002</v>
      </c>
    </row>
    <row r="244" spans="1:8">
      <c r="A244" s="2" t="s">
        <v>480</v>
      </c>
      <c r="B244" s="3" t="s">
        <v>481</v>
      </c>
      <c r="C244" s="8">
        <v>86778</v>
      </c>
      <c r="D244" s="8">
        <v>37474</v>
      </c>
      <c r="E244" s="10">
        <v>2772</v>
      </c>
      <c r="F244" s="10">
        <v>2056</v>
      </c>
      <c r="G244" s="8">
        <v>46117.579999999958</v>
      </c>
      <c r="H244" s="8">
        <f t="shared" si="4"/>
        <v>175197.57999999996</v>
      </c>
    </row>
    <row r="245" spans="1:8">
      <c r="A245" s="2" t="s">
        <v>482</v>
      </c>
      <c r="B245" s="3" t="s">
        <v>483</v>
      </c>
      <c r="C245" s="8">
        <v>162346</v>
      </c>
      <c r="D245" s="8">
        <v>55298</v>
      </c>
      <c r="E245" s="10">
        <v>7590</v>
      </c>
      <c r="F245" s="10">
        <v>3215</v>
      </c>
      <c r="G245" s="8">
        <v>105335.37999999989</v>
      </c>
      <c r="H245" s="8">
        <f t="shared" si="4"/>
        <v>333784.37999999989</v>
      </c>
    </row>
    <row r="246" spans="1:8">
      <c r="A246" s="2" t="s">
        <v>484</v>
      </c>
      <c r="B246" s="3" t="s">
        <v>485</v>
      </c>
      <c r="C246" s="8">
        <v>104220</v>
      </c>
      <c r="D246" s="8">
        <v>53680</v>
      </c>
      <c r="E246" s="10">
        <v>2893</v>
      </c>
      <c r="F246" s="10">
        <v>1730</v>
      </c>
      <c r="G246" s="8">
        <v>46414.160000000033</v>
      </c>
      <c r="H246" s="8">
        <f t="shared" si="4"/>
        <v>208937.16000000003</v>
      </c>
    </row>
    <row r="247" spans="1:8">
      <c r="A247" s="2" t="s">
        <v>486</v>
      </c>
      <c r="B247" s="3" t="s">
        <v>487</v>
      </c>
      <c r="C247" s="8">
        <v>477614</v>
      </c>
      <c r="D247" s="8">
        <v>80244</v>
      </c>
      <c r="E247" s="10">
        <v>35243</v>
      </c>
      <c r="F247" s="10">
        <v>14510</v>
      </c>
      <c r="G247" s="8">
        <v>486442.46999999974</v>
      </c>
      <c r="H247" s="8">
        <f t="shared" si="4"/>
        <v>1094053.4699999997</v>
      </c>
    </row>
    <row r="248" spans="1:8">
      <c r="A248" s="2" t="s">
        <v>488</v>
      </c>
      <c r="B248" s="3" t="s">
        <v>489</v>
      </c>
      <c r="C248" s="8">
        <v>159502</v>
      </c>
      <c r="D248" s="8">
        <v>85036</v>
      </c>
      <c r="E248" s="10">
        <v>4271</v>
      </c>
      <c r="F248" s="10">
        <v>2786</v>
      </c>
      <c r="G248" s="8">
        <v>74590.329999999958</v>
      </c>
      <c r="H248" s="8">
        <f t="shared" si="4"/>
        <v>326185.32999999996</v>
      </c>
    </row>
    <row r="249" spans="1:8">
      <c r="A249" s="2" t="s">
        <v>490</v>
      </c>
      <c r="B249" s="3" t="s">
        <v>491</v>
      </c>
      <c r="C249" s="8">
        <v>165550</v>
      </c>
      <c r="D249" s="8">
        <v>50936</v>
      </c>
      <c r="E249" s="10">
        <v>9403</v>
      </c>
      <c r="F249" s="10">
        <v>4686</v>
      </c>
      <c r="G249" s="8">
        <v>157102.31000000006</v>
      </c>
      <c r="H249" s="8">
        <f t="shared" si="4"/>
        <v>387677.31000000006</v>
      </c>
    </row>
    <row r="250" spans="1:8">
      <c r="A250" s="2" t="s">
        <v>492</v>
      </c>
      <c r="B250" s="3" t="s">
        <v>493</v>
      </c>
      <c r="C250" s="8">
        <v>96898</v>
      </c>
      <c r="D250" s="8">
        <v>35170</v>
      </c>
      <c r="E250" s="10">
        <v>3426</v>
      </c>
      <c r="F250" s="10">
        <v>1631</v>
      </c>
      <c r="G250" s="8">
        <v>54684.199999999953</v>
      </c>
      <c r="H250" s="8">
        <f t="shared" si="4"/>
        <v>191809.19999999995</v>
      </c>
    </row>
    <row r="251" spans="1:8">
      <c r="A251" s="2" t="s">
        <v>494</v>
      </c>
      <c r="B251" s="3" t="s">
        <v>495</v>
      </c>
      <c r="C251" s="8">
        <v>84642</v>
      </c>
      <c r="D251" s="8">
        <v>40600</v>
      </c>
      <c r="E251" s="10">
        <v>1680</v>
      </c>
      <c r="F251" s="10">
        <v>801</v>
      </c>
      <c r="G251" s="8">
        <v>26548.840000000026</v>
      </c>
      <c r="H251" s="8">
        <f t="shared" si="4"/>
        <v>154271.84000000003</v>
      </c>
    </row>
    <row r="252" spans="1:8">
      <c r="A252" s="2" t="s">
        <v>496</v>
      </c>
      <c r="B252" s="3" t="s">
        <v>497</v>
      </c>
      <c r="C252" s="8">
        <v>167964</v>
      </c>
      <c r="D252" s="8">
        <v>56056</v>
      </c>
      <c r="E252" s="10">
        <v>3291</v>
      </c>
      <c r="F252" s="10">
        <v>6721</v>
      </c>
      <c r="G252" s="8">
        <v>62820.849999999977</v>
      </c>
      <c r="H252" s="8">
        <f t="shared" si="4"/>
        <v>296852.84999999998</v>
      </c>
    </row>
    <row r="253" spans="1:8">
      <c r="A253" s="2" t="s">
        <v>498</v>
      </c>
      <c r="B253" s="3" t="s">
        <v>499</v>
      </c>
      <c r="C253" s="8">
        <v>492324</v>
      </c>
      <c r="D253" s="8">
        <v>168390</v>
      </c>
      <c r="E253" s="10">
        <v>44488</v>
      </c>
      <c r="F253" s="10">
        <v>18202</v>
      </c>
      <c r="G253" s="8">
        <v>610230.83999999985</v>
      </c>
      <c r="H253" s="8">
        <f t="shared" si="4"/>
        <v>1333634.8399999999</v>
      </c>
    </row>
    <row r="254" spans="1:8">
      <c r="A254" s="2" t="s">
        <v>500</v>
      </c>
      <c r="B254" s="3" t="s">
        <v>501</v>
      </c>
      <c r="C254" s="8">
        <v>170712</v>
      </c>
      <c r="D254" s="8">
        <v>83066</v>
      </c>
      <c r="E254" s="10">
        <v>9709</v>
      </c>
      <c r="F254" s="10">
        <v>4586</v>
      </c>
      <c r="G254" s="8">
        <v>148791.47999999998</v>
      </c>
      <c r="H254" s="8">
        <f t="shared" si="4"/>
        <v>416864.48</v>
      </c>
    </row>
    <row r="255" spans="1:8">
      <c r="A255" s="2" t="s">
        <v>502</v>
      </c>
      <c r="B255" s="3" t="s">
        <v>503</v>
      </c>
      <c r="C255" s="8">
        <v>162710</v>
      </c>
      <c r="D255" s="8">
        <v>61746</v>
      </c>
      <c r="E255" s="10">
        <v>2969</v>
      </c>
      <c r="F255" s="10">
        <v>2845</v>
      </c>
      <c r="G255" s="8">
        <v>50569.579999999958</v>
      </c>
      <c r="H255" s="8">
        <f t="shared" si="4"/>
        <v>280839.57999999996</v>
      </c>
    </row>
    <row r="256" spans="1:8">
      <c r="A256" s="2" t="s">
        <v>504</v>
      </c>
      <c r="B256" s="3" t="s">
        <v>505</v>
      </c>
      <c r="C256" s="8">
        <v>129032</v>
      </c>
      <c r="D256" s="8">
        <v>61428</v>
      </c>
      <c r="E256" s="10">
        <v>3330</v>
      </c>
      <c r="F256" s="10">
        <v>1723</v>
      </c>
      <c r="G256" s="8">
        <v>50528.780000000028</v>
      </c>
      <c r="H256" s="8">
        <f t="shared" si="4"/>
        <v>246041.78000000003</v>
      </c>
    </row>
    <row r="257" spans="1:8">
      <c r="A257" s="2" t="s">
        <v>506</v>
      </c>
      <c r="B257" s="3" t="s">
        <v>507</v>
      </c>
      <c r="C257" s="8">
        <v>137166</v>
      </c>
      <c r="D257" s="8">
        <v>49846</v>
      </c>
      <c r="E257" s="10">
        <v>5848</v>
      </c>
      <c r="F257" s="10">
        <v>2702</v>
      </c>
      <c r="G257" s="8">
        <v>90607.830000000075</v>
      </c>
      <c r="H257" s="8">
        <f t="shared" si="4"/>
        <v>286169.83000000007</v>
      </c>
    </row>
    <row r="258" spans="1:8">
      <c r="A258" s="2" t="s">
        <v>508</v>
      </c>
      <c r="B258" s="3" t="s">
        <v>509</v>
      </c>
      <c r="C258" s="8">
        <v>177780</v>
      </c>
      <c r="D258" s="8">
        <v>70914</v>
      </c>
      <c r="E258" s="10">
        <v>6627</v>
      </c>
      <c r="F258" s="10">
        <v>2843</v>
      </c>
      <c r="G258" s="8">
        <v>95315.620000000112</v>
      </c>
      <c r="H258" s="8">
        <f t="shared" si="4"/>
        <v>353479.62000000011</v>
      </c>
    </row>
    <row r="259" spans="1:8">
      <c r="A259" s="2" t="s">
        <v>510</v>
      </c>
      <c r="B259" s="3" t="s">
        <v>511</v>
      </c>
      <c r="C259" s="8">
        <v>195118</v>
      </c>
      <c r="D259" s="8">
        <v>84422</v>
      </c>
      <c r="E259" s="10">
        <v>9430</v>
      </c>
      <c r="F259" s="10">
        <v>4225</v>
      </c>
      <c r="G259" s="8">
        <v>141637.18999999994</v>
      </c>
      <c r="H259" s="8">
        <f t="shared" si="4"/>
        <v>434832.18999999994</v>
      </c>
    </row>
    <row r="260" spans="1:8">
      <c r="A260" s="2" t="s">
        <v>512</v>
      </c>
      <c r="B260" s="3" t="s">
        <v>513</v>
      </c>
      <c r="C260" s="8">
        <v>145310</v>
      </c>
      <c r="D260" s="8">
        <v>46946</v>
      </c>
      <c r="E260" s="10">
        <v>6137</v>
      </c>
      <c r="F260" s="10">
        <v>3259</v>
      </c>
      <c r="G260" s="8">
        <v>89317.879999999888</v>
      </c>
      <c r="H260" s="8">
        <f t="shared" si="4"/>
        <v>290969.87999999989</v>
      </c>
    </row>
    <row r="261" spans="1:8">
      <c r="A261" s="2" t="s">
        <v>514</v>
      </c>
      <c r="B261" s="3" t="s">
        <v>515</v>
      </c>
      <c r="C261" s="8">
        <v>76544</v>
      </c>
      <c r="D261" s="8">
        <v>38388</v>
      </c>
      <c r="E261" s="10">
        <v>601</v>
      </c>
      <c r="F261" s="10">
        <v>420</v>
      </c>
      <c r="G261" s="8">
        <v>10019.759999999995</v>
      </c>
      <c r="H261" s="8">
        <f t="shared" si="4"/>
        <v>125972.76</v>
      </c>
    </row>
    <row r="262" spans="1:8">
      <c r="A262" s="2" t="s">
        <v>516</v>
      </c>
      <c r="B262" s="3" t="s">
        <v>517</v>
      </c>
      <c r="C262" s="8">
        <v>113102</v>
      </c>
      <c r="D262" s="8">
        <v>52444</v>
      </c>
      <c r="E262" s="10">
        <v>3071</v>
      </c>
      <c r="F262" s="10">
        <v>1402</v>
      </c>
      <c r="G262" s="8">
        <v>46721.75</v>
      </c>
      <c r="H262" s="8">
        <f t="shared" si="4"/>
        <v>216740.75</v>
      </c>
    </row>
    <row r="263" spans="1:8">
      <c r="A263" s="2" t="s">
        <v>518</v>
      </c>
      <c r="B263" s="3" t="s">
        <v>519</v>
      </c>
      <c r="C263" s="8">
        <v>89092</v>
      </c>
      <c r="D263" s="8">
        <v>46758</v>
      </c>
      <c r="E263" s="10">
        <v>1948</v>
      </c>
      <c r="F263" s="10">
        <v>1142</v>
      </c>
      <c r="G263" s="8">
        <v>31860.799999999988</v>
      </c>
      <c r="H263" s="8">
        <f t="shared" ref="H263:H326" si="5">SUM(C263:G263)</f>
        <v>170800.8</v>
      </c>
    </row>
    <row r="264" spans="1:8">
      <c r="A264" s="2" t="s">
        <v>520</v>
      </c>
      <c r="B264" s="3" t="s">
        <v>521</v>
      </c>
      <c r="C264" s="8">
        <v>175802</v>
      </c>
      <c r="D264" s="8">
        <v>101416</v>
      </c>
      <c r="E264" s="10">
        <v>7223</v>
      </c>
      <c r="F264" s="10">
        <v>3444</v>
      </c>
      <c r="G264" s="8">
        <v>105550.37000000011</v>
      </c>
      <c r="H264" s="8">
        <f t="shared" si="5"/>
        <v>393435.37000000011</v>
      </c>
    </row>
    <row r="265" spans="1:8">
      <c r="A265" s="2" t="s">
        <v>522</v>
      </c>
      <c r="B265" s="3" t="s">
        <v>523</v>
      </c>
      <c r="C265" s="8">
        <v>139628</v>
      </c>
      <c r="D265" s="8">
        <v>46106</v>
      </c>
      <c r="E265" s="10">
        <v>6868</v>
      </c>
      <c r="F265" s="10">
        <v>3251</v>
      </c>
      <c r="G265" s="8">
        <v>106532.72999999998</v>
      </c>
      <c r="H265" s="8">
        <f t="shared" si="5"/>
        <v>302385.73</v>
      </c>
    </row>
    <row r="266" spans="1:8">
      <c r="A266" s="2" t="s">
        <v>524</v>
      </c>
      <c r="B266" s="3" t="s">
        <v>525</v>
      </c>
      <c r="C266" s="8">
        <v>295502</v>
      </c>
      <c r="D266" s="8">
        <v>288258</v>
      </c>
      <c r="E266" s="10">
        <v>20505</v>
      </c>
      <c r="F266" s="10">
        <v>9252</v>
      </c>
      <c r="G266" s="8">
        <v>310171.60000000009</v>
      </c>
      <c r="H266" s="8">
        <f t="shared" si="5"/>
        <v>923688.60000000009</v>
      </c>
    </row>
    <row r="267" spans="1:8">
      <c r="A267" s="2" t="s">
        <v>526</v>
      </c>
      <c r="B267" s="3" t="s">
        <v>527</v>
      </c>
      <c r="C267" s="8">
        <v>80542</v>
      </c>
      <c r="D267" s="8">
        <v>28646</v>
      </c>
      <c r="E267" s="10">
        <v>2600</v>
      </c>
      <c r="F267" s="10">
        <v>2160</v>
      </c>
      <c r="G267" s="8">
        <v>44664.439999999944</v>
      </c>
      <c r="H267" s="8">
        <f t="shared" si="5"/>
        <v>158612.43999999994</v>
      </c>
    </row>
    <row r="268" spans="1:8">
      <c r="A268" s="2" t="s">
        <v>528</v>
      </c>
      <c r="B268" s="3" t="s">
        <v>529</v>
      </c>
      <c r="C268" s="8">
        <v>207402</v>
      </c>
      <c r="D268" s="8">
        <v>84966</v>
      </c>
      <c r="E268" s="10">
        <v>10670</v>
      </c>
      <c r="F268" s="10">
        <v>4848</v>
      </c>
      <c r="G268" s="8">
        <v>149139.8600000001</v>
      </c>
      <c r="H268" s="8">
        <f t="shared" si="5"/>
        <v>457025.8600000001</v>
      </c>
    </row>
    <row r="269" spans="1:8">
      <c r="A269" s="2" t="s">
        <v>530</v>
      </c>
      <c r="B269" s="3" t="s">
        <v>531</v>
      </c>
      <c r="C269" s="8">
        <v>150166</v>
      </c>
      <c r="D269" s="8">
        <v>87776</v>
      </c>
      <c r="E269" s="10">
        <v>6437</v>
      </c>
      <c r="F269" s="10">
        <v>2936</v>
      </c>
      <c r="G269" s="8">
        <v>97372.929999999935</v>
      </c>
      <c r="H269" s="8">
        <f t="shared" si="5"/>
        <v>344687.92999999993</v>
      </c>
    </row>
    <row r="270" spans="1:8">
      <c r="A270" s="2" t="s">
        <v>532</v>
      </c>
      <c r="B270" s="3" t="s">
        <v>533</v>
      </c>
      <c r="C270" s="8">
        <v>296510</v>
      </c>
      <c r="D270" s="8">
        <v>60506</v>
      </c>
      <c r="E270" s="10">
        <v>18445</v>
      </c>
      <c r="F270" s="10">
        <v>8439</v>
      </c>
      <c r="G270" s="8">
        <v>282936.99000000022</v>
      </c>
      <c r="H270" s="8">
        <f t="shared" si="5"/>
        <v>666836.99000000022</v>
      </c>
    </row>
    <row r="271" spans="1:8">
      <c r="A271" s="2" t="s">
        <v>534</v>
      </c>
      <c r="B271" s="3" t="s">
        <v>535</v>
      </c>
      <c r="C271" s="8">
        <v>367726</v>
      </c>
      <c r="D271" s="8">
        <v>573092</v>
      </c>
      <c r="E271" s="10">
        <v>23680</v>
      </c>
      <c r="F271" s="10">
        <v>12239</v>
      </c>
      <c r="G271" s="8">
        <v>363135.87999999989</v>
      </c>
      <c r="H271" s="8">
        <f t="shared" si="5"/>
        <v>1339872.8799999999</v>
      </c>
    </row>
    <row r="272" spans="1:8">
      <c r="A272" s="2" t="s">
        <v>536</v>
      </c>
      <c r="B272" s="3" t="s">
        <v>537</v>
      </c>
      <c r="C272" s="8">
        <v>65752</v>
      </c>
      <c r="D272" s="8">
        <v>34760</v>
      </c>
      <c r="E272" s="10">
        <v>712</v>
      </c>
      <c r="F272" s="10">
        <v>458</v>
      </c>
      <c r="G272" s="8">
        <v>12588.649999999994</v>
      </c>
      <c r="H272" s="8">
        <f t="shared" si="5"/>
        <v>114270.65</v>
      </c>
    </row>
    <row r="273" spans="1:8">
      <c r="A273" s="2" t="s">
        <v>538</v>
      </c>
      <c r="B273" s="3" t="s">
        <v>539</v>
      </c>
      <c r="C273" s="8">
        <v>97992</v>
      </c>
      <c r="D273" s="8">
        <v>45284</v>
      </c>
      <c r="E273" s="10">
        <v>2380</v>
      </c>
      <c r="F273" s="10">
        <v>1747</v>
      </c>
      <c r="G273" s="8">
        <v>39230.080000000016</v>
      </c>
      <c r="H273" s="8">
        <f t="shared" si="5"/>
        <v>186633.08000000002</v>
      </c>
    </row>
    <row r="274" spans="1:8">
      <c r="A274" s="2" t="s">
        <v>540</v>
      </c>
      <c r="B274" s="3" t="s">
        <v>541</v>
      </c>
      <c r="C274" s="8">
        <v>303076</v>
      </c>
      <c r="D274" s="8">
        <v>227772</v>
      </c>
      <c r="E274" s="10">
        <v>10499</v>
      </c>
      <c r="F274" s="10">
        <v>5485</v>
      </c>
      <c r="G274" s="8">
        <v>176711.85000000009</v>
      </c>
      <c r="H274" s="8">
        <f t="shared" si="5"/>
        <v>723543.85000000009</v>
      </c>
    </row>
    <row r="275" spans="1:8">
      <c r="A275" s="2" t="s">
        <v>542</v>
      </c>
      <c r="B275" s="3" t="s">
        <v>543</v>
      </c>
      <c r="C275" s="8">
        <v>115718</v>
      </c>
      <c r="D275" s="8">
        <v>55044</v>
      </c>
      <c r="E275" s="10">
        <v>4161</v>
      </c>
      <c r="F275" s="10">
        <v>1787</v>
      </c>
      <c r="G275" s="8">
        <v>59903.569999999949</v>
      </c>
      <c r="H275" s="8">
        <f t="shared" si="5"/>
        <v>236613.56999999995</v>
      </c>
    </row>
    <row r="276" spans="1:8">
      <c r="A276" s="2" t="s">
        <v>544</v>
      </c>
      <c r="B276" s="3" t="s">
        <v>545</v>
      </c>
      <c r="C276" s="8">
        <v>161834</v>
      </c>
      <c r="D276" s="8">
        <v>48584</v>
      </c>
      <c r="E276" s="10">
        <v>9595</v>
      </c>
      <c r="F276" s="10">
        <v>4219</v>
      </c>
      <c r="G276" s="8">
        <v>138945.90999999992</v>
      </c>
      <c r="H276" s="8">
        <f t="shared" si="5"/>
        <v>363177.90999999992</v>
      </c>
    </row>
    <row r="277" spans="1:8">
      <c r="A277" s="2" t="s">
        <v>546</v>
      </c>
      <c r="B277" s="3" t="s">
        <v>547</v>
      </c>
      <c r="C277" s="8">
        <v>255758</v>
      </c>
      <c r="D277" s="8">
        <v>64416</v>
      </c>
      <c r="E277" s="10">
        <v>16271</v>
      </c>
      <c r="F277" s="10">
        <v>9043</v>
      </c>
      <c r="G277" s="8">
        <v>263798.23</v>
      </c>
      <c r="H277" s="8">
        <f t="shared" si="5"/>
        <v>609286.23</v>
      </c>
    </row>
    <row r="278" spans="1:8">
      <c r="A278" s="2" t="s">
        <v>548</v>
      </c>
      <c r="B278" s="3" t="s">
        <v>549</v>
      </c>
      <c r="C278" s="8">
        <v>186490</v>
      </c>
      <c r="D278" s="8">
        <v>77172</v>
      </c>
      <c r="E278" s="10">
        <v>10425</v>
      </c>
      <c r="F278" s="10">
        <v>4761</v>
      </c>
      <c r="G278" s="8">
        <v>149733.03000000003</v>
      </c>
      <c r="H278" s="8">
        <f t="shared" si="5"/>
        <v>428581.03</v>
      </c>
    </row>
    <row r="279" spans="1:8">
      <c r="A279" s="2" t="s">
        <v>550</v>
      </c>
      <c r="B279" s="3" t="s">
        <v>551</v>
      </c>
      <c r="C279" s="8">
        <v>120630</v>
      </c>
      <c r="D279" s="8">
        <v>50032</v>
      </c>
      <c r="E279" s="10">
        <v>3870</v>
      </c>
      <c r="F279" s="10">
        <v>1655</v>
      </c>
      <c r="G279" s="8">
        <v>55492.369999999995</v>
      </c>
      <c r="H279" s="8">
        <f t="shared" si="5"/>
        <v>231679.37</v>
      </c>
    </row>
    <row r="280" spans="1:8">
      <c r="A280" s="2" t="s">
        <v>552</v>
      </c>
      <c r="B280" s="3" t="s">
        <v>553</v>
      </c>
      <c r="C280" s="8">
        <v>283968</v>
      </c>
      <c r="D280" s="8">
        <v>65298</v>
      </c>
      <c r="E280" s="10">
        <v>20370</v>
      </c>
      <c r="F280" s="10">
        <v>9514</v>
      </c>
      <c r="G280" s="8">
        <v>312269.70999999996</v>
      </c>
      <c r="H280" s="8">
        <f t="shared" si="5"/>
        <v>691419.71</v>
      </c>
    </row>
    <row r="281" spans="1:8">
      <c r="A281" s="2" t="s">
        <v>554</v>
      </c>
      <c r="B281" s="3" t="s">
        <v>555</v>
      </c>
      <c r="C281" s="8">
        <v>127690</v>
      </c>
      <c r="D281" s="8">
        <v>72714</v>
      </c>
      <c r="E281" s="10">
        <v>2355</v>
      </c>
      <c r="F281" s="10">
        <v>1023</v>
      </c>
      <c r="G281" s="8">
        <v>34296.299999999988</v>
      </c>
      <c r="H281" s="8">
        <f t="shared" si="5"/>
        <v>238078.3</v>
      </c>
    </row>
    <row r="282" spans="1:8">
      <c r="A282" s="2" t="s">
        <v>556</v>
      </c>
      <c r="B282" s="3" t="s">
        <v>557</v>
      </c>
      <c r="C282" s="8">
        <v>642266</v>
      </c>
      <c r="D282" s="8">
        <v>250210</v>
      </c>
      <c r="E282" s="10">
        <v>36770</v>
      </c>
      <c r="F282" s="10">
        <v>17711</v>
      </c>
      <c r="G282" s="8">
        <v>536285.49000000022</v>
      </c>
      <c r="H282" s="8">
        <f t="shared" si="5"/>
        <v>1483242.4900000002</v>
      </c>
    </row>
    <row r="283" spans="1:8">
      <c r="A283" s="2" t="s">
        <v>558</v>
      </c>
      <c r="B283" s="3" t="s">
        <v>559</v>
      </c>
      <c r="C283" s="8">
        <v>1334964</v>
      </c>
      <c r="D283" s="8">
        <v>565360</v>
      </c>
      <c r="E283" s="10">
        <v>101307</v>
      </c>
      <c r="F283" s="10">
        <v>49567</v>
      </c>
      <c r="G283" s="8">
        <v>1565552.5599999987</v>
      </c>
      <c r="H283" s="8">
        <f t="shared" si="5"/>
        <v>3616750.5599999987</v>
      </c>
    </row>
    <row r="284" spans="1:8">
      <c r="A284" s="2" t="s">
        <v>560</v>
      </c>
      <c r="B284" s="3" t="s">
        <v>561</v>
      </c>
      <c r="C284" s="8">
        <v>164754</v>
      </c>
      <c r="D284" s="8">
        <v>72596</v>
      </c>
      <c r="E284" s="10">
        <v>7904</v>
      </c>
      <c r="F284" s="10">
        <v>3839</v>
      </c>
      <c r="G284" s="8">
        <v>124648.34000000008</v>
      </c>
      <c r="H284" s="8">
        <f t="shared" si="5"/>
        <v>373741.34000000008</v>
      </c>
    </row>
    <row r="285" spans="1:8">
      <c r="A285" s="2" t="s">
        <v>562</v>
      </c>
      <c r="B285" s="3" t="s">
        <v>563</v>
      </c>
      <c r="C285" s="8">
        <v>170120</v>
      </c>
      <c r="D285" s="8">
        <v>74782</v>
      </c>
      <c r="E285" s="10">
        <v>6050</v>
      </c>
      <c r="F285" s="10">
        <v>3521</v>
      </c>
      <c r="G285" s="8">
        <v>102510.70999999996</v>
      </c>
      <c r="H285" s="8">
        <f t="shared" si="5"/>
        <v>356983.70999999996</v>
      </c>
    </row>
    <row r="286" spans="1:8">
      <c r="A286" s="2" t="s">
        <v>564</v>
      </c>
      <c r="B286" s="3" t="s">
        <v>565</v>
      </c>
      <c r="C286" s="8">
        <v>73946</v>
      </c>
      <c r="D286" s="8">
        <v>31120</v>
      </c>
      <c r="E286" s="10">
        <v>759</v>
      </c>
      <c r="F286" s="10">
        <v>964</v>
      </c>
      <c r="G286" s="8">
        <v>13192.820000000007</v>
      </c>
      <c r="H286" s="8">
        <f t="shared" si="5"/>
        <v>119981.82</v>
      </c>
    </row>
    <row r="287" spans="1:8">
      <c r="A287" s="2" t="s">
        <v>566</v>
      </c>
      <c r="B287" s="3" t="s">
        <v>567</v>
      </c>
      <c r="C287" s="8">
        <v>90940</v>
      </c>
      <c r="D287" s="8">
        <v>34726</v>
      </c>
      <c r="E287" s="10">
        <v>2179</v>
      </c>
      <c r="F287" s="10">
        <v>1030</v>
      </c>
      <c r="G287" s="8">
        <v>33999.710000000021</v>
      </c>
      <c r="H287" s="8">
        <f t="shared" si="5"/>
        <v>162874.71000000002</v>
      </c>
    </row>
    <row r="288" spans="1:8">
      <c r="A288" s="2" t="s">
        <v>568</v>
      </c>
      <c r="B288" s="3" t="s">
        <v>569</v>
      </c>
      <c r="C288" s="8">
        <v>101942</v>
      </c>
      <c r="D288" s="8">
        <v>55556</v>
      </c>
      <c r="E288" s="10">
        <v>2715</v>
      </c>
      <c r="F288" s="10">
        <v>2065</v>
      </c>
      <c r="G288" s="8">
        <v>44623.640000000014</v>
      </c>
      <c r="H288" s="8">
        <f t="shared" si="5"/>
        <v>206901.64</v>
      </c>
    </row>
    <row r="289" spans="1:8">
      <c r="A289" s="2" t="s">
        <v>570</v>
      </c>
      <c r="B289" s="3" t="s">
        <v>571</v>
      </c>
      <c r="C289" s="8">
        <v>331126</v>
      </c>
      <c r="D289" s="8">
        <v>148820</v>
      </c>
      <c r="E289" s="10">
        <v>9454</v>
      </c>
      <c r="F289" s="10">
        <v>4273</v>
      </c>
      <c r="G289" s="8">
        <v>135302.07000000007</v>
      </c>
      <c r="H289" s="8">
        <f t="shared" si="5"/>
        <v>628975.07000000007</v>
      </c>
    </row>
    <row r="290" spans="1:8">
      <c r="A290" s="2" t="s">
        <v>572</v>
      </c>
      <c r="B290" s="3" t="s">
        <v>573</v>
      </c>
      <c r="C290" s="8">
        <v>176204</v>
      </c>
      <c r="D290" s="8">
        <v>84084</v>
      </c>
      <c r="E290" s="10">
        <v>9229</v>
      </c>
      <c r="F290" s="10">
        <v>4324</v>
      </c>
      <c r="G290" s="8">
        <v>144984.43999999994</v>
      </c>
      <c r="H290" s="8">
        <f t="shared" si="5"/>
        <v>418825.43999999994</v>
      </c>
    </row>
    <row r="291" spans="1:8">
      <c r="A291" s="2" t="s">
        <v>574</v>
      </c>
      <c r="B291" s="3" t="s">
        <v>575</v>
      </c>
      <c r="C291" s="8">
        <v>216030</v>
      </c>
      <c r="D291" s="8">
        <v>96498</v>
      </c>
      <c r="E291" s="10">
        <v>8698</v>
      </c>
      <c r="F291" s="10">
        <v>4112</v>
      </c>
      <c r="G291" s="8">
        <v>137870.94999999995</v>
      </c>
      <c r="H291" s="8">
        <f t="shared" si="5"/>
        <v>463208.94999999995</v>
      </c>
    </row>
    <row r="292" spans="1:8">
      <c r="A292" s="2" t="s">
        <v>576</v>
      </c>
      <c r="B292" s="3" t="s">
        <v>577</v>
      </c>
      <c r="C292" s="8">
        <v>72886</v>
      </c>
      <c r="D292" s="8">
        <v>32436</v>
      </c>
      <c r="E292" s="10">
        <v>894</v>
      </c>
      <c r="F292" s="10">
        <v>1125</v>
      </c>
      <c r="G292" s="8">
        <v>14820.149999999994</v>
      </c>
      <c r="H292" s="8">
        <f t="shared" si="5"/>
        <v>122161.15</v>
      </c>
    </row>
    <row r="293" spans="1:8">
      <c r="A293" s="2" t="s">
        <v>578</v>
      </c>
      <c r="B293" s="3" t="s">
        <v>579</v>
      </c>
      <c r="C293" s="8">
        <v>89876</v>
      </c>
      <c r="D293" s="8">
        <v>62834</v>
      </c>
      <c r="E293" s="10">
        <v>1651</v>
      </c>
      <c r="F293" s="10">
        <v>789</v>
      </c>
      <c r="G293" s="8">
        <v>26170.650000000023</v>
      </c>
      <c r="H293" s="8">
        <f t="shared" si="5"/>
        <v>181320.65000000002</v>
      </c>
    </row>
    <row r="294" spans="1:8">
      <c r="A294" s="2" t="s">
        <v>580</v>
      </c>
      <c r="B294" s="3" t="s">
        <v>581</v>
      </c>
      <c r="C294" s="8">
        <v>111434</v>
      </c>
      <c r="D294" s="8">
        <v>49426</v>
      </c>
      <c r="E294" s="10">
        <v>3016</v>
      </c>
      <c r="F294" s="10">
        <v>1460</v>
      </c>
      <c r="G294" s="8">
        <v>48942.25</v>
      </c>
      <c r="H294" s="8">
        <f t="shared" si="5"/>
        <v>214278.25</v>
      </c>
    </row>
    <row r="295" spans="1:8">
      <c r="A295" s="2" t="s">
        <v>582</v>
      </c>
      <c r="B295" s="3" t="s">
        <v>583</v>
      </c>
      <c r="C295" s="8">
        <v>87730</v>
      </c>
      <c r="D295" s="8">
        <v>39354</v>
      </c>
      <c r="E295" s="10">
        <v>2642</v>
      </c>
      <c r="F295" s="10">
        <v>1292</v>
      </c>
      <c r="G295" s="8">
        <v>43333.700000000012</v>
      </c>
      <c r="H295" s="8">
        <f t="shared" si="5"/>
        <v>174351.7</v>
      </c>
    </row>
    <row r="296" spans="1:8">
      <c r="A296" s="2" t="s">
        <v>584</v>
      </c>
      <c r="B296" s="3" t="s">
        <v>585</v>
      </c>
      <c r="C296" s="8">
        <v>201162</v>
      </c>
      <c r="D296" s="8">
        <v>57270</v>
      </c>
      <c r="E296" s="10">
        <v>11475</v>
      </c>
      <c r="F296" s="10">
        <v>5322</v>
      </c>
      <c r="G296" s="8">
        <v>178420.7799999998</v>
      </c>
      <c r="H296" s="8">
        <f t="shared" si="5"/>
        <v>453649.7799999998</v>
      </c>
    </row>
    <row r="297" spans="1:8">
      <c r="A297" s="2" t="s">
        <v>586</v>
      </c>
      <c r="B297" s="3" t="s">
        <v>587</v>
      </c>
      <c r="C297" s="8">
        <v>119416</v>
      </c>
      <c r="D297" s="8">
        <v>48940</v>
      </c>
      <c r="E297" s="10">
        <v>4050</v>
      </c>
      <c r="F297" s="10">
        <v>1915</v>
      </c>
      <c r="G297" s="8">
        <v>59432.790000000037</v>
      </c>
      <c r="H297" s="8">
        <f t="shared" si="5"/>
        <v>233753.79000000004</v>
      </c>
    </row>
    <row r="298" spans="1:8">
      <c r="A298" s="2" t="s">
        <v>588</v>
      </c>
      <c r="B298" s="3" t="s">
        <v>589</v>
      </c>
      <c r="C298" s="8">
        <v>704680</v>
      </c>
      <c r="D298" s="8">
        <v>326128</v>
      </c>
      <c r="E298" s="10">
        <v>32855</v>
      </c>
      <c r="F298" s="10">
        <v>36075</v>
      </c>
      <c r="G298" s="8">
        <v>665159.83999999985</v>
      </c>
      <c r="H298" s="8">
        <f t="shared" si="5"/>
        <v>1764897.8399999999</v>
      </c>
    </row>
    <row r="299" spans="1:8">
      <c r="A299" s="2" t="s">
        <v>590</v>
      </c>
      <c r="B299" s="3" t="s">
        <v>591</v>
      </c>
      <c r="C299" s="8">
        <v>266502</v>
      </c>
      <c r="D299" s="8">
        <v>144232</v>
      </c>
      <c r="E299" s="10">
        <v>14398</v>
      </c>
      <c r="F299" s="10">
        <v>10960</v>
      </c>
      <c r="G299" s="8">
        <v>270051.75999999978</v>
      </c>
      <c r="H299" s="8">
        <f t="shared" si="5"/>
        <v>706143.75999999978</v>
      </c>
    </row>
    <row r="300" spans="1:8">
      <c r="A300" s="2" t="s">
        <v>592</v>
      </c>
      <c r="B300" s="3" t="s">
        <v>593</v>
      </c>
      <c r="C300" s="8">
        <v>526266</v>
      </c>
      <c r="D300" s="8">
        <v>265938</v>
      </c>
      <c r="E300" s="10">
        <v>21123</v>
      </c>
      <c r="F300" s="10">
        <v>18848</v>
      </c>
      <c r="G300" s="8">
        <v>386419.05999999959</v>
      </c>
      <c r="H300" s="8">
        <f t="shared" si="5"/>
        <v>1218594.0599999996</v>
      </c>
    </row>
    <row r="301" spans="1:8">
      <c r="A301" s="2" t="s">
        <v>594</v>
      </c>
      <c r="B301" s="3" t="s">
        <v>595</v>
      </c>
      <c r="C301" s="8">
        <v>90858</v>
      </c>
      <c r="D301" s="8">
        <v>43628</v>
      </c>
      <c r="E301" s="10">
        <v>2421</v>
      </c>
      <c r="F301" s="10">
        <v>1760</v>
      </c>
      <c r="G301" s="8">
        <v>39782.460000000021</v>
      </c>
      <c r="H301" s="8">
        <f t="shared" si="5"/>
        <v>178449.46000000002</v>
      </c>
    </row>
    <row r="302" spans="1:8">
      <c r="A302" s="2" t="s">
        <v>596</v>
      </c>
      <c r="B302" s="3" t="s">
        <v>597</v>
      </c>
      <c r="C302" s="8">
        <v>141720</v>
      </c>
      <c r="D302" s="8">
        <v>59514</v>
      </c>
      <c r="E302" s="10">
        <v>6334</v>
      </c>
      <c r="F302" s="10">
        <v>3716</v>
      </c>
      <c r="G302" s="8">
        <v>92060.959999999963</v>
      </c>
      <c r="H302" s="8">
        <f t="shared" si="5"/>
        <v>303344.95999999996</v>
      </c>
    </row>
    <row r="303" spans="1:8">
      <c r="A303" s="2" t="s">
        <v>598</v>
      </c>
      <c r="B303" s="3" t="s">
        <v>599</v>
      </c>
      <c r="C303" s="8">
        <v>531876</v>
      </c>
      <c r="D303" s="8">
        <v>185514</v>
      </c>
      <c r="E303" s="10">
        <v>30110</v>
      </c>
      <c r="F303" s="10">
        <v>17398</v>
      </c>
      <c r="G303" s="8">
        <v>506307.79999999981</v>
      </c>
      <c r="H303" s="8">
        <f t="shared" si="5"/>
        <v>1271205.7999999998</v>
      </c>
    </row>
    <row r="304" spans="1:8">
      <c r="A304" s="2" t="s">
        <v>600</v>
      </c>
      <c r="B304" s="3" t="s">
        <v>601</v>
      </c>
      <c r="C304" s="8">
        <v>112014</v>
      </c>
      <c r="D304" s="8">
        <v>48828</v>
      </c>
      <c r="E304" s="10">
        <v>2937</v>
      </c>
      <c r="F304" s="10">
        <v>2197</v>
      </c>
      <c r="G304" s="8">
        <v>47448.319999999949</v>
      </c>
      <c r="H304" s="8">
        <f t="shared" si="5"/>
        <v>213424.31999999995</v>
      </c>
    </row>
    <row r="305" spans="1:8">
      <c r="A305" s="2" t="s">
        <v>602</v>
      </c>
      <c r="B305" s="3" t="s">
        <v>603</v>
      </c>
      <c r="C305" s="8">
        <v>253420</v>
      </c>
      <c r="D305" s="8">
        <v>95968</v>
      </c>
      <c r="E305" s="10">
        <v>17717</v>
      </c>
      <c r="F305" s="10">
        <v>8261</v>
      </c>
      <c r="G305" s="8">
        <v>276939.25999999978</v>
      </c>
      <c r="H305" s="8">
        <f t="shared" si="5"/>
        <v>652305.25999999978</v>
      </c>
    </row>
    <row r="306" spans="1:8">
      <c r="A306" s="2" t="s">
        <v>604</v>
      </c>
      <c r="B306" s="3" t="s">
        <v>605</v>
      </c>
      <c r="C306" s="8">
        <v>234484</v>
      </c>
      <c r="D306" s="8">
        <v>125852</v>
      </c>
      <c r="E306" s="10">
        <v>4277</v>
      </c>
      <c r="F306" s="10">
        <v>3065</v>
      </c>
      <c r="G306" s="8">
        <v>66116.300000000047</v>
      </c>
      <c r="H306" s="8">
        <f t="shared" si="5"/>
        <v>433794.30000000005</v>
      </c>
    </row>
    <row r="307" spans="1:8">
      <c r="A307" s="2" t="s">
        <v>606</v>
      </c>
      <c r="B307" s="3" t="s">
        <v>607</v>
      </c>
      <c r="C307" s="8">
        <v>242414</v>
      </c>
      <c r="D307" s="8">
        <v>66134</v>
      </c>
      <c r="E307" s="10">
        <v>11591</v>
      </c>
      <c r="F307" s="10">
        <v>5695</v>
      </c>
      <c r="G307" s="8">
        <v>177090.04000000004</v>
      </c>
      <c r="H307" s="8">
        <f t="shared" si="5"/>
        <v>502924.04000000004</v>
      </c>
    </row>
    <row r="308" spans="1:8">
      <c r="A308" s="2" t="s">
        <v>608</v>
      </c>
      <c r="B308" s="3" t="s">
        <v>609</v>
      </c>
      <c r="C308" s="8">
        <v>88688</v>
      </c>
      <c r="D308" s="8">
        <v>34140</v>
      </c>
      <c r="E308" s="10">
        <v>3089</v>
      </c>
      <c r="F308" s="10">
        <v>1562</v>
      </c>
      <c r="G308" s="8">
        <v>50191.400000000023</v>
      </c>
      <c r="H308" s="8">
        <f t="shared" si="5"/>
        <v>177670.40000000002</v>
      </c>
    </row>
    <row r="309" spans="1:8">
      <c r="A309" s="2" t="s">
        <v>610</v>
      </c>
      <c r="B309" s="3" t="s">
        <v>611</v>
      </c>
      <c r="C309" s="8">
        <v>90790</v>
      </c>
      <c r="D309" s="8">
        <v>40964</v>
      </c>
      <c r="E309" s="10">
        <v>2368</v>
      </c>
      <c r="F309" s="10">
        <v>1087</v>
      </c>
      <c r="G309" s="8">
        <v>36446.200000000012</v>
      </c>
      <c r="H309" s="8">
        <f t="shared" si="5"/>
        <v>171655.2</v>
      </c>
    </row>
    <row r="310" spans="1:8">
      <c r="A310" s="2" t="s">
        <v>612</v>
      </c>
      <c r="B310" s="3" t="s">
        <v>613</v>
      </c>
      <c r="C310" s="8">
        <v>188382</v>
      </c>
      <c r="D310" s="8">
        <v>97188</v>
      </c>
      <c r="E310" s="10">
        <v>9001</v>
      </c>
      <c r="F310" s="10">
        <v>6437</v>
      </c>
      <c r="G310" s="8">
        <v>168871.80000000005</v>
      </c>
      <c r="H310" s="8">
        <f t="shared" si="5"/>
        <v>469879.80000000005</v>
      </c>
    </row>
    <row r="311" spans="1:8">
      <c r="A311" s="2" t="s">
        <v>614</v>
      </c>
      <c r="B311" s="3" t="s">
        <v>615</v>
      </c>
      <c r="C311" s="8">
        <v>205450</v>
      </c>
      <c r="D311" s="8">
        <v>91266</v>
      </c>
      <c r="E311" s="10">
        <v>11280</v>
      </c>
      <c r="F311" s="10">
        <v>4985</v>
      </c>
      <c r="G311" s="8">
        <v>167122.07000000007</v>
      </c>
      <c r="H311" s="8">
        <f t="shared" si="5"/>
        <v>480103.07000000007</v>
      </c>
    </row>
    <row r="312" spans="1:8">
      <c r="A312" s="2" t="s">
        <v>616</v>
      </c>
      <c r="B312" s="3" t="s">
        <v>617</v>
      </c>
      <c r="C312" s="8">
        <v>355268</v>
      </c>
      <c r="D312" s="8">
        <v>64486</v>
      </c>
      <c r="E312" s="10">
        <v>24793</v>
      </c>
      <c r="F312" s="10">
        <v>12253</v>
      </c>
      <c r="G312" s="8">
        <v>410788.19000000041</v>
      </c>
      <c r="H312" s="8">
        <f t="shared" si="5"/>
        <v>867588.19000000041</v>
      </c>
    </row>
    <row r="313" spans="1:8">
      <c r="A313" s="2" t="s">
        <v>618</v>
      </c>
      <c r="B313" s="3" t="s">
        <v>619</v>
      </c>
      <c r="C313" s="8">
        <v>185502</v>
      </c>
      <c r="D313" s="8">
        <v>137858</v>
      </c>
      <c r="E313" s="10">
        <v>7316</v>
      </c>
      <c r="F313" s="10">
        <v>3626</v>
      </c>
      <c r="G313" s="8">
        <v>121556.87000000011</v>
      </c>
      <c r="H313" s="8">
        <f t="shared" si="5"/>
        <v>455858.87000000011</v>
      </c>
    </row>
    <row r="314" spans="1:8">
      <c r="A314" s="2" t="s">
        <v>620</v>
      </c>
      <c r="B314" s="3" t="s">
        <v>621</v>
      </c>
      <c r="C314" s="8">
        <v>455548</v>
      </c>
      <c r="D314" s="8">
        <v>151586</v>
      </c>
      <c r="E314" s="10">
        <v>29518</v>
      </c>
      <c r="F314" s="10">
        <v>13245</v>
      </c>
      <c r="G314" s="8">
        <v>444050.33000000007</v>
      </c>
      <c r="H314" s="8">
        <f t="shared" si="5"/>
        <v>1093947.33</v>
      </c>
    </row>
    <row r="315" spans="1:8">
      <c r="A315" s="2" t="s">
        <v>622</v>
      </c>
      <c r="B315" s="3" t="s">
        <v>623</v>
      </c>
      <c r="C315" s="8">
        <v>265470</v>
      </c>
      <c r="D315" s="8">
        <v>105302</v>
      </c>
      <c r="E315" s="10">
        <v>17467</v>
      </c>
      <c r="F315" s="10">
        <v>9967</v>
      </c>
      <c r="G315" s="8">
        <v>292096.79000000004</v>
      </c>
      <c r="H315" s="8">
        <f t="shared" si="5"/>
        <v>690302.79</v>
      </c>
    </row>
    <row r="316" spans="1:8">
      <c r="A316" s="2" t="s">
        <v>624</v>
      </c>
      <c r="B316" s="3" t="s">
        <v>625</v>
      </c>
      <c r="C316" s="8">
        <v>104440</v>
      </c>
      <c r="D316" s="8">
        <v>51766</v>
      </c>
      <c r="E316" s="10">
        <v>1243</v>
      </c>
      <c r="F316" s="10">
        <v>829</v>
      </c>
      <c r="G316" s="8">
        <v>19620.540000000008</v>
      </c>
      <c r="H316" s="8">
        <f t="shared" si="5"/>
        <v>177898.54</v>
      </c>
    </row>
    <row r="317" spans="1:8">
      <c r="A317" s="2" t="s">
        <v>626</v>
      </c>
      <c r="B317" s="3" t="s">
        <v>627</v>
      </c>
      <c r="C317" s="8">
        <v>420846</v>
      </c>
      <c r="D317" s="8">
        <v>88650</v>
      </c>
      <c r="E317" s="10">
        <v>33831</v>
      </c>
      <c r="F317" s="10">
        <v>15083</v>
      </c>
      <c r="G317" s="8">
        <v>494753.30999999959</v>
      </c>
      <c r="H317" s="8">
        <f t="shared" si="5"/>
        <v>1053163.3099999996</v>
      </c>
    </row>
    <row r="318" spans="1:8">
      <c r="A318" s="2" t="s">
        <v>628</v>
      </c>
      <c r="B318" s="3" t="s">
        <v>629</v>
      </c>
      <c r="C318" s="8">
        <v>112550</v>
      </c>
      <c r="D318" s="8">
        <v>52702</v>
      </c>
      <c r="E318" s="10">
        <v>2346</v>
      </c>
      <c r="F318" s="10">
        <v>1065</v>
      </c>
      <c r="G318" s="8">
        <v>35719.630000000005</v>
      </c>
      <c r="H318" s="8">
        <f t="shared" si="5"/>
        <v>204382.63</v>
      </c>
    </row>
    <row r="319" spans="1:8">
      <c r="A319" s="2" t="s">
        <v>630</v>
      </c>
      <c r="B319" s="3" t="s">
        <v>631</v>
      </c>
      <c r="C319" s="8">
        <v>135516</v>
      </c>
      <c r="D319" s="8">
        <v>64316</v>
      </c>
      <c r="E319" s="10">
        <v>4294</v>
      </c>
      <c r="F319" s="10">
        <v>3586</v>
      </c>
      <c r="G319" s="8">
        <v>72492.219999999972</v>
      </c>
      <c r="H319" s="8">
        <f t="shared" si="5"/>
        <v>280204.21999999997</v>
      </c>
    </row>
    <row r="320" spans="1:8">
      <c r="A320" s="2" t="s">
        <v>632</v>
      </c>
      <c r="B320" s="3" t="s">
        <v>633</v>
      </c>
      <c r="C320" s="8">
        <v>142992</v>
      </c>
      <c r="D320" s="8">
        <v>71452</v>
      </c>
      <c r="E320" s="10">
        <v>5161</v>
      </c>
      <c r="F320" s="10">
        <v>2504</v>
      </c>
      <c r="G320" s="8">
        <v>73259.589999999967</v>
      </c>
      <c r="H320" s="8">
        <f t="shared" si="5"/>
        <v>295368.58999999997</v>
      </c>
    </row>
    <row r="321" spans="1:8">
      <c r="A321" s="2" t="s">
        <v>634</v>
      </c>
      <c r="B321" s="3" t="s">
        <v>635</v>
      </c>
      <c r="C321" s="8">
        <v>116500</v>
      </c>
      <c r="D321" s="8">
        <v>60094</v>
      </c>
      <c r="E321" s="10">
        <v>1981</v>
      </c>
      <c r="F321" s="10">
        <v>962</v>
      </c>
      <c r="G321" s="8">
        <v>32249.989999999991</v>
      </c>
      <c r="H321" s="8">
        <f t="shared" si="5"/>
        <v>211786.99</v>
      </c>
    </row>
    <row r="322" spans="1:8">
      <c r="A322" s="2" t="s">
        <v>636</v>
      </c>
      <c r="B322" s="3" t="s">
        <v>637</v>
      </c>
      <c r="C322" s="8">
        <v>126498</v>
      </c>
      <c r="D322" s="8">
        <v>61344</v>
      </c>
      <c r="E322" s="10">
        <v>3694</v>
      </c>
      <c r="F322" s="10">
        <v>2561</v>
      </c>
      <c r="G322" s="8">
        <v>60159.359999999986</v>
      </c>
      <c r="H322" s="8">
        <f t="shared" si="5"/>
        <v>254256.36</v>
      </c>
    </row>
    <row r="323" spans="1:8">
      <c r="A323" s="2" t="s">
        <v>638</v>
      </c>
      <c r="B323" s="3" t="s">
        <v>639</v>
      </c>
      <c r="C323" s="8">
        <v>2471880</v>
      </c>
      <c r="D323" s="8">
        <v>845218</v>
      </c>
      <c r="E323" s="10">
        <v>101041</v>
      </c>
      <c r="F323" s="10">
        <v>88671</v>
      </c>
      <c r="G323" s="8">
        <v>1835122.5399999991</v>
      </c>
      <c r="H323" s="8">
        <f t="shared" si="5"/>
        <v>5341932.5399999991</v>
      </c>
    </row>
    <row r="324" spans="1:8">
      <c r="A324" s="2" t="s">
        <v>640</v>
      </c>
      <c r="B324" s="3" t="s">
        <v>641</v>
      </c>
      <c r="C324" s="8">
        <v>70590</v>
      </c>
      <c r="D324" s="8">
        <v>24798</v>
      </c>
      <c r="E324" s="10">
        <v>3031</v>
      </c>
      <c r="F324" s="10">
        <v>1404</v>
      </c>
      <c r="G324" s="8">
        <v>47059.140000000014</v>
      </c>
      <c r="H324" s="8">
        <f t="shared" si="5"/>
        <v>146882.14000000001</v>
      </c>
    </row>
    <row r="325" spans="1:8">
      <c r="A325" s="2" t="s">
        <v>642</v>
      </c>
      <c r="B325" s="3" t="s">
        <v>643</v>
      </c>
      <c r="C325" s="8">
        <v>67958</v>
      </c>
      <c r="D325" s="8">
        <v>26878</v>
      </c>
      <c r="E325" s="10">
        <v>1877</v>
      </c>
      <c r="F325" s="10">
        <v>937</v>
      </c>
      <c r="G325" s="8">
        <v>30960.039999999979</v>
      </c>
      <c r="H325" s="8">
        <f t="shared" si="5"/>
        <v>128610.03999999998</v>
      </c>
    </row>
    <row r="326" spans="1:8">
      <c r="A326" s="2" t="s">
        <v>644</v>
      </c>
      <c r="B326" s="3" t="s">
        <v>645</v>
      </c>
      <c r="C326" s="8">
        <v>93748</v>
      </c>
      <c r="D326" s="8">
        <v>38214</v>
      </c>
      <c r="E326" s="10">
        <v>2389</v>
      </c>
      <c r="F326" s="10">
        <v>1196</v>
      </c>
      <c r="G326" s="8">
        <v>35975.419999999984</v>
      </c>
      <c r="H326" s="8">
        <f t="shared" si="5"/>
        <v>171522.41999999998</v>
      </c>
    </row>
    <row r="327" spans="1:8">
      <c r="A327" s="2" t="s">
        <v>646</v>
      </c>
      <c r="B327" s="3" t="s">
        <v>647</v>
      </c>
      <c r="C327" s="8">
        <v>116238</v>
      </c>
      <c r="D327" s="8">
        <v>56086</v>
      </c>
      <c r="E327" s="10">
        <v>2568</v>
      </c>
      <c r="F327" s="10">
        <v>1129</v>
      </c>
      <c r="G327" s="8">
        <v>37858.539999999979</v>
      </c>
      <c r="H327" s="8">
        <f t="shared" ref="H327:H390" si="6">SUM(C327:G327)</f>
        <v>213879.53999999998</v>
      </c>
    </row>
    <row r="328" spans="1:8">
      <c r="A328" s="2" t="s">
        <v>648</v>
      </c>
      <c r="B328" s="3" t="s">
        <v>649</v>
      </c>
      <c r="C328" s="8">
        <v>146640</v>
      </c>
      <c r="D328" s="8">
        <v>44938</v>
      </c>
      <c r="E328" s="10">
        <v>6052</v>
      </c>
      <c r="F328" s="10">
        <v>2873</v>
      </c>
      <c r="G328" s="8">
        <v>91415.989999999991</v>
      </c>
      <c r="H328" s="8">
        <f t="shared" si="6"/>
        <v>291918.99</v>
      </c>
    </row>
    <row r="329" spans="1:8">
      <c r="A329" s="2" t="s">
        <v>650</v>
      </c>
      <c r="B329" s="3" t="s">
        <v>651</v>
      </c>
      <c r="C329" s="8">
        <v>1637744</v>
      </c>
      <c r="D329" s="8">
        <v>459076</v>
      </c>
      <c r="E329" s="10">
        <v>115252</v>
      </c>
      <c r="F329" s="10">
        <v>56015</v>
      </c>
      <c r="G329" s="8">
        <v>1877933.6600000001</v>
      </c>
      <c r="H329" s="8">
        <f t="shared" si="6"/>
        <v>4146020.66</v>
      </c>
    </row>
    <row r="330" spans="1:8">
      <c r="A330" s="2" t="s">
        <v>652</v>
      </c>
      <c r="B330" s="3" t="s">
        <v>653</v>
      </c>
      <c r="C330" s="8">
        <v>432348</v>
      </c>
      <c r="D330" s="8">
        <v>195320</v>
      </c>
      <c r="E330" s="10">
        <v>30517</v>
      </c>
      <c r="F330" s="10">
        <v>14190</v>
      </c>
      <c r="G330" s="8">
        <v>449188.09999999963</v>
      </c>
      <c r="H330" s="8">
        <f t="shared" si="6"/>
        <v>1121563.0999999996</v>
      </c>
    </row>
    <row r="331" spans="1:8">
      <c r="A331" s="2" t="s">
        <v>654</v>
      </c>
      <c r="B331" s="3" t="s">
        <v>655</v>
      </c>
      <c r="C331" s="8">
        <v>281746</v>
      </c>
      <c r="D331" s="8">
        <v>158222</v>
      </c>
      <c r="E331" s="10">
        <v>13898</v>
      </c>
      <c r="F331" s="10">
        <v>7048</v>
      </c>
      <c r="G331" s="8">
        <v>212246.29000000004</v>
      </c>
      <c r="H331" s="8">
        <f t="shared" si="6"/>
        <v>673160.29</v>
      </c>
    </row>
    <row r="332" spans="1:8">
      <c r="A332" s="2" t="s">
        <v>656</v>
      </c>
      <c r="B332" s="3" t="s">
        <v>657</v>
      </c>
      <c r="C332" s="8">
        <v>1257096</v>
      </c>
      <c r="D332" s="8">
        <v>558084</v>
      </c>
      <c r="E332" s="10">
        <v>35549</v>
      </c>
      <c r="F332" s="10">
        <v>24516</v>
      </c>
      <c r="G332" s="8">
        <v>599095.33000000007</v>
      </c>
      <c r="H332" s="8">
        <f t="shared" si="6"/>
        <v>2474340.33</v>
      </c>
    </row>
    <row r="333" spans="1:8">
      <c r="A333" s="2" t="s">
        <v>658</v>
      </c>
      <c r="B333" s="3" t="s">
        <v>659</v>
      </c>
      <c r="C333" s="8">
        <v>100536</v>
      </c>
      <c r="D333" s="8">
        <v>41064</v>
      </c>
      <c r="E333" s="10">
        <v>3346</v>
      </c>
      <c r="F333" s="10">
        <v>1574</v>
      </c>
      <c r="G333" s="8">
        <v>50232.199999999953</v>
      </c>
      <c r="H333" s="8">
        <f t="shared" si="6"/>
        <v>196752.19999999995</v>
      </c>
    </row>
    <row r="334" spans="1:8">
      <c r="A334" s="2" t="s">
        <v>660</v>
      </c>
      <c r="B334" s="3" t="s">
        <v>661</v>
      </c>
      <c r="C334" s="8">
        <v>117658</v>
      </c>
      <c r="D334" s="8">
        <v>42042</v>
      </c>
      <c r="E334" s="10">
        <v>3694</v>
      </c>
      <c r="F334" s="10">
        <v>2538</v>
      </c>
      <c r="G334" s="8">
        <v>56526.520000000019</v>
      </c>
      <c r="H334" s="8">
        <f t="shared" si="6"/>
        <v>222458.52000000002</v>
      </c>
    </row>
    <row r="335" spans="1:8">
      <c r="A335" s="2" t="s">
        <v>662</v>
      </c>
      <c r="B335" s="3" t="s">
        <v>663</v>
      </c>
      <c r="C335" s="8">
        <v>203174</v>
      </c>
      <c r="D335" s="8">
        <v>56336</v>
      </c>
      <c r="E335" s="10">
        <v>11950</v>
      </c>
      <c r="F335" s="10">
        <v>5549</v>
      </c>
      <c r="G335" s="8">
        <v>183128.56999999983</v>
      </c>
      <c r="H335" s="8">
        <f t="shared" si="6"/>
        <v>460137.56999999983</v>
      </c>
    </row>
    <row r="336" spans="1:8">
      <c r="A336" s="2" t="s">
        <v>664</v>
      </c>
      <c r="B336" s="3" t="s">
        <v>665</v>
      </c>
      <c r="C336" s="8">
        <v>132708</v>
      </c>
      <c r="D336" s="8">
        <v>59006</v>
      </c>
      <c r="E336" s="10">
        <v>2448</v>
      </c>
      <c r="F336" s="10">
        <v>2067</v>
      </c>
      <c r="G336" s="8">
        <v>38288.520000000019</v>
      </c>
      <c r="H336" s="8">
        <f t="shared" si="6"/>
        <v>234517.52000000002</v>
      </c>
    </row>
    <row r="337" spans="1:8">
      <c r="A337" s="2" t="s">
        <v>666</v>
      </c>
      <c r="B337" s="3" t="s">
        <v>667</v>
      </c>
      <c r="C337" s="8">
        <v>57020</v>
      </c>
      <c r="D337" s="8">
        <v>25502</v>
      </c>
      <c r="E337" s="10">
        <v>1029</v>
      </c>
      <c r="F337" s="10">
        <v>519</v>
      </c>
      <c r="G337" s="8">
        <v>17389.040000000008</v>
      </c>
      <c r="H337" s="8">
        <f t="shared" si="6"/>
        <v>101459.04000000001</v>
      </c>
    </row>
    <row r="338" spans="1:8">
      <c r="A338" s="2" t="s">
        <v>668</v>
      </c>
      <c r="B338" s="3" t="s">
        <v>669</v>
      </c>
      <c r="C338" s="8">
        <v>153084</v>
      </c>
      <c r="D338" s="8">
        <v>36212</v>
      </c>
      <c r="E338" s="10">
        <v>6409</v>
      </c>
      <c r="F338" s="10">
        <v>4754</v>
      </c>
      <c r="G338" s="8">
        <v>111455.51000000001</v>
      </c>
      <c r="H338" s="8">
        <f t="shared" si="6"/>
        <v>311914.51</v>
      </c>
    </row>
    <row r="339" spans="1:8">
      <c r="A339" s="2" t="s">
        <v>670</v>
      </c>
      <c r="B339" s="3" t="s">
        <v>671</v>
      </c>
      <c r="C339" s="8">
        <v>1504236</v>
      </c>
      <c r="D339" s="8">
        <v>376544</v>
      </c>
      <c r="E339" s="10">
        <v>115399</v>
      </c>
      <c r="F339" s="10">
        <v>56083</v>
      </c>
      <c r="G339" s="8">
        <v>1880205.9600000009</v>
      </c>
      <c r="H339" s="8">
        <f t="shared" si="6"/>
        <v>3932467.9600000009</v>
      </c>
    </row>
    <row r="340" spans="1:8">
      <c r="A340" s="2" t="s">
        <v>672</v>
      </c>
      <c r="B340" s="3" t="s">
        <v>673</v>
      </c>
      <c r="C340" s="8">
        <v>114546</v>
      </c>
      <c r="D340" s="8">
        <v>50526</v>
      </c>
      <c r="E340" s="10">
        <v>2863</v>
      </c>
      <c r="F340" s="10">
        <v>1364</v>
      </c>
      <c r="G340" s="8">
        <v>42903.719999999972</v>
      </c>
      <c r="H340" s="8">
        <f t="shared" si="6"/>
        <v>212202.71999999997</v>
      </c>
    </row>
    <row r="341" spans="1:8">
      <c r="A341" s="2" t="s">
        <v>674</v>
      </c>
      <c r="B341" s="3" t="s">
        <v>675</v>
      </c>
      <c r="C341" s="8">
        <v>189748</v>
      </c>
      <c r="D341" s="8">
        <v>88880</v>
      </c>
      <c r="E341" s="10">
        <v>6428</v>
      </c>
      <c r="F341" s="10">
        <v>4142</v>
      </c>
      <c r="G341" s="8">
        <v>97065.340000000084</v>
      </c>
      <c r="H341" s="8">
        <f t="shared" si="6"/>
        <v>386263.34000000008</v>
      </c>
    </row>
    <row r="342" spans="1:8">
      <c r="A342" s="2" t="s">
        <v>676</v>
      </c>
      <c r="B342" s="3" t="s">
        <v>677</v>
      </c>
      <c r="C342" s="8">
        <v>292040</v>
      </c>
      <c r="D342" s="8">
        <v>103878</v>
      </c>
      <c r="E342" s="10">
        <v>16854</v>
      </c>
      <c r="F342" s="10">
        <v>8694</v>
      </c>
      <c r="G342" s="8">
        <v>239859.08000000007</v>
      </c>
      <c r="H342" s="8">
        <f t="shared" si="6"/>
        <v>661325.08000000007</v>
      </c>
    </row>
    <row r="343" spans="1:8">
      <c r="A343" s="2" t="s">
        <v>678</v>
      </c>
      <c r="B343" s="3" t="s">
        <v>679</v>
      </c>
      <c r="C343" s="8">
        <v>388592</v>
      </c>
      <c r="D343" s="8">
        <v>262160</v>
      </c>
      <c r="E343" s="10">
        <v>20658</v>
      </c>
      <c r="F343" s="10">
        <v>11852</v>
      </c>
      <c r="G343" s="8">
        <v>397339.58000000007</v>
      </c>
      <c r="H343" s="8">
        <f t="shared" si="6"/>
        <v>1080601.58</v>
      </c>
    </row>
    <row r="344" spans="1:8">
      <c r="A344" s="2" t="s">
        <v>680</v>
      </c>
      <c r="B344" s="3" t="s">
        <v>681</v>
      </c>
      <c r="C344" s="8">
        <v>326644</v>
      </c>
      <c r="D344" s="8">
        <v>123660</v>
      </c>
      <c r="E344" s="10">
        <v>9682</v>
      </c>
      <c r="F344" s="10">
        <v>5095</v>
      </c>
      <c r="G344" s="8">
        <v>170795.70999999996</v>
      </c>
      <c r="H344" s="8">
        <f t="shared" si="6"/>
        <v>635876.71</v>
      </c>
    </row>
    <row r="345" spans="1:8">
      <c r="A345" s="2" t="s">
        <v>682</v>
      </c>
      <c r="B345" s="3" t="s">
        <v>683</v>
      </c>
      <c r="C345" s="8">
        <v>127472</v>
      </c>
      <c r="D345" s="8">
        <v>38306</v>
      </c>
      <c r="E345" s="10">
        <v>4934</v>
      </c>
      <c r="F345" s="10">
        <v>2526</v>
      </c>
      <c r="G345" s="8">
        <v>80413.87</v>
      </c>
      <c r="H345" s="8">
        <f t="shared" si="6"/>
        <v>253651.87</v>
      </c>
    </row>
    <row r="346" spans="1:8">
      <c r="A346" s="2" t="s">
        <v>684</v>
      </c>
      <c r="B346" s="3" t="s">
        <v>685</v>
      </c>
      <c r="C346" s="8">
        <v>82016</v>
      </c>
      <c r="D346" s="8">
        <v>35260</v>
      </c>
      <c r="E346" s="10">
        <v>569</v>
      </c>
      <c r="F346" s="10">
        <v>619</v>
      </c>
      <c r="G346" s="8">
        <v>9938.1600000000035</v>
      </c>
      <c r="H346" s="8">
        <f t="shared" si="6"/>
        <v>128402.16</v>
      </c>
    </row>
    <row r="347" spans="1:8">
      <c r="A347" s="2" t="s">
        <v>686</v>
      </c>
      <c r="B347" s="3" t="s">
        <v>687</v>
      </c>
      <c r="C347" s="8">
        <v>353274</v>
      </c>
      <c r="D347" s="8">
        <v>115798</v>
      </c>
      <c r="E347" s="10">
        <v>5013</v>
      </c>
      <c r="F347" s="10">
        <v>5667</v>
      </c>
      <c r="G347" s="8">
        <v>89021.300000000047</v>
      </c>
      <c r="H347" s="8">
        <f t="shared" si="6"/>
        <v>568773.30000000005</v>
      </c>
    </row>
    <row r="348" spans="1:8">
      <c r="A348" s="2" t="s">
        <v>688</v>
      </c>
      <c r="B348" s="3" t="s">
        <v>689</v>
      </c>
      <c r="C348" s="8">
        <v>146878</v>
      </c>
      <c r="D348" s="8">
        <v>69576</v>
      </c>
      <c r="E348" s="10">
        <v>4630</v>
      </c>
      <c r="F348" s="10">
        <v>3111</v>
      </c>
      <c r="G348" s="8">
        <v>79175.729999999981</v>
      </c>
      <c r="H348" s="8">
        <f t="shared" si="6"/>
        <v>303370.73</v>
      </c>
    </row>
    <row r="349" spans="1:8">
      <c r="A349" s="2" t="s">
        <v>690</v>
      </c>
      <c r="B349" s="3" t="s">
        <v>691</v>
      </c>
      <c r="C349" s="8">
        <v>172334</v>
      </c>
      <c r="D349" s="8">
        <v>90040</v>
      </c>
      <c r="E349" s="10">
        <v>7092</v>
      </c>
      <c r="F349" s="10">
        <v>3337</v>
      </c>
      <c r="G349" s="8">
        <v>111885.48999999999</v>
      </c>
      <c r="H349" s="8">
        <f t="shared" si="6"/>
        <v>384688.49</v>
      </c>
    </row>
    <row r="350" spans="1:8">
      <c r="A350" s="2" t="s">
        <v>692</v>
      </c>
      <c r="B350" s="3" t="s">
        <v>693</v>
      </c>
      <c r="C350" s="8">
        <v>198420</v>
      </c>
      <c r="D350" s="8">
        <v>54118</v>
      </c>
      <c r="E350" s="10">
        <v>10586</v>
      </c>
      <c r="F350" s="10">
        <v>5068</v>
      </c>
      <c r="G350" s="8">
        <v>169905.94999999995</v>
      </c>
      <c r="H350" s="8">
        <f t="shared" si="6"/>
        <v>438097.94999999995</v>
      </c>
    </row>
    <row r="351" spans="1:8">
      <c r="A351" s="2" t="s">
        <v>694</v>
      </c>
      <c r="B351" s="3" t="s">
        <v>695</v>
      </c>
      <c r="C351" s="8">
        <v>139052</v>
      </c>
      <c r="D351" s="8">
        <v>47594</v>
      </c>
      <c r="E351" s="10">
        <v>3829</v>
      </c>
      <c r="F351" s="10">
        <v>2250</v>
      </c>
      <c r="G351" s="8">
        <v>62042.479999999981</v>
      </c>
      <c r="H351" s="8">
        <f t="shared" si="6"/>
        <v>254767.47999999998</v>
      </c>
    </row>
    <row r="352" spans="1:8">
      <c r="A352" s="2" t="s">
        <v>696</v>
      </c>
      <c r="B352" s="3" t="s">
        <v>697</v>
      </c>
      <c r="C352" s="8">
        <v>178966</v>
      </c>
      <c r="D352" s="8">
        <v>54170</v>
      </c>
      <c r="E352" s="10">
        <v>10552</v>
      </c>
      <c r="F352" s="10">
        <v>4679</v>
      </c>
      <c r="G352" s="8">
        <v>156887.32000000007</v>
      </c>
      <c r="H352" s="8">
        <f t="shared" si="6"/>
        <v>405254.32000000007</v>
      </c>
    </row>
    <row r="353" spans="1:8">
      <c r="A353" s="2" t="s">
        <v>698</v>
      </c>
      <c r="B353" s="3" t="s">
        <v>699</v>
      </c>
      <c r="C353" s="8">
        <v>424294</v>
      </c>
      <c r="D353" s="8">
        <v>207154</v>
      </c>
      <c r="E353" s="10">
        <v>22433</v>
      </c>
      <c r="F353" s="10">
        <v>11870</v>
      </c>
      <c r="G353" s="8">
        <v>353075.3200000003</v>
      </c>
      <c r="H353" s="8">
        <f t="shared" si="6"/>
        <v>1018826.3200000003</v>
      </c>
    </row>
    <row r="354" spans="1:8">
      <c r="A354" s="2" t="s">
        <v>700</v>
      </c>
      <c r="B354" s="3" t="s">
        <v>701</v>
      </c>
      <c r="C354" s="8">
        <v>125604</v>
      </c>
      <c r="D354" s="8">
        <v>49268</v>
      </c>
      <c r="E354" s="10">
        <v>5182</v>
      </c>
      <c r="F354" s="10">
        <v>2772</v>
      </c>
      <c r="G354" s="8">
        <v>84610.089999999967</v>
      </c>
      <c r="H354" s="8">
        <f t="shared" si="6"/>
        <v>267436.08999999997</v>
      </c>
    </row>
    <row r="355" spans="1:8">
      <c r="A355" s="2" t="s">
        <v>702</v>
      </c>
      <c r="B355" s="3" t="s">
        <v>703</v>
      </c>
      <c r="C355" s="8">
        <v>872776</v>
      </c>
      <c r="D355" s="8">
        <v>343736</v>
      </c>
      <c r="E355" s="10">
        <v>33249</v>
      </c>
      <c r="F355" s="10">
        <v>35116</v>
      </c>
      <c r="G355" s="8">
        <v>695393.30999999959</v>
      </c>
      <c r="H355" s="8">
        <f t="shared" si="6"/>
        <v>1980270.3099999996</v>
      </c>
    </row>
    <row r="356" spans="1:8">
      <c r="A356" s="2" t="s">
        <v>704</v>
      </c>
      <c r="B356" s="3" t="s">
        <v>705</v>
      </c>
      <c r="C356" s="8">
        <v>156564</v>
      </c>
      <c r="D356" s="8">
        <v>73112</v>
      </c>
      <c r="E356" s="10">
        <v>7187</v>
      </c>
      <c r="F356" s="10">
        <v>3443</v>
      </c>
      <c r="G356" s="8">
        <v>112315.47999999998</v>
      </c>
      <c r="H356" s="8">
        <f t="shared" si="6"/>
        <v>352621.48</v>
      </c>
    </row>
    <row r="357" spans="1:8">
      <c r="A357" s="2" t="s">
        <v>706</v>
      </c>
      <c r="B357" s="3" t="s">
        <v>707</v>
      </c>
      <c r="C357" s="8">
        <v>185032</v>
      </c>
      <c r="D357" s="8">
        <v>59360</v>
      </c>
      <c r="E357" s="10">
        <v>11695</v>
      </c>
      <c r="F357" s="10">
        <v>4895</v>
      </c>
      <c r="G357" s="8">
        <v>164123.19999999995</v>
      </c>
      <c r="H357" s="8">
        <f t="shared" si="6"/>
        <v>425105.19999999995</v>
      </c>
    </row>
    <row r="358" spans="1:8">
      <c r="A358" s="2" t="s">
        <v>708</v>
      </c>
      <c r="B358" s="3" t="s">
        <v>709</v>
      </c>
      <c r="C358" s="8">
        <v>139782</v>
      </c>
      <c r="D358" s="8">
        <v>110118</v>
      </c>
      <c r="E358" s="10">
        <v>5343</v>
      </c>
      <c r="F358" s="10">
        <v>3041</v>
      </c>
      <c r="G358" s="8">
        <v>84691.689999999944</v>
      </c>
      <c r="H358" s="8">
        <f t="shared" si="6"/>
        <v>342975.68999999994</v>
      </c>
    </row>
    <row r="359" spans="1:8">
      <c r="A359" s="2" t="s">
        <v>710</v>
      </c>
      <c r="B359" s="3" t="s">
        <v>711</v>
      </c>
      <c r="C359" s="8">
        <v>95010</v>
      </c>
      <c r="D359" s="8">
        <v>45486</v>
      </c>
      <c r="E359" s="10">
        <v>1575</v>
      </c>
      <c r="F359" s="10">
        <v>790</v>
      </c>
      <c r="G359" s="8">
        <v>21841.040000000008</v>
      </c>
      <c r="H359" s="8">
        <f t="shared" si="6"/>
        <v>164702.04</v>
      </c>
    </row>
    <row r="360" spans="1:8">
      <c r="A360" s="2" t="s">
        <v>712</v>
      </c>
      <c r="B360" s="3" t="s">
        <v>713</v>
      </c>
      <c r="C360" s="8">
        <v>92568</v>
      </c>
      <c r="D360" s="8">
        <v>45480</v>
      </c>
      <c r="E360" s="10">
        <v>2131</v>
      </c>
      <c r="F360" s="10">
        <v>943</v>
      </c>
      <c r="G360" s="8">
        <v>31605.010000000009</v>
      </c>
      <c r="H360" s="8">
        <f t="shared" si="6"/>
        <v>172727.01</v>
      </c>
    </row>
    <row r="361" spans="1:8">
      <c r="A361" s="2" t="s">
        <v>714</v>
      </c>
      <c r="B361" s="3" t="s">
        <v>715</v>
      </c>
      <c r="C361" s="8">
        <v>190664</v>
      </c>
      <c r="D361" s="8">
        <v>63054</v>
      </c>
      <c r="E361" s="10">
        <v>5237</v>
      </c>
      <c r="F361" s="10">
        <v>5405</v>
      </c>
      <c r="G361" s="8">
        <v>85336.660000000033</v>
      </c>
      <c r="H361" s="8">
        <f t="shared" si="6"/>
        <v>349696.66000000003</v>
      </c>
    </row>
    <row r="362" spans="1:8">
      <c r="A362" s="2" t="s">
        <v>716</v>
      </c>
      <c r="B362" s="3" t="s">
        <v>717</v>
      </c>
      <c r="C362" s="8">
        <v>121848</v>
      </c>
      <c r="D362" s="8">
        <v>52648</v>
      </c>
      <c r="E362" s="10">
        <v>2368</v>
      </c>
      <c r="F362" s="10">
        <v>1160</v>
      </c>
      <c r="G362" s="8">
        <v>38881.700000000012</v>
      </c>
      <c r="H362" s="8">
        <f t="shared" si="6"/>
        <v>216905.7</v>
      </c>
    </row>
    <row r="363" spans="1:8">
      <c r="A363" s="2" t="s">
        <v>718</v>
      </c>
      <c r="B363" s="3" t="s">
        <v>719</v>
      </c>
      <c r="C363" s="8">
        <v>186076</v>
      </c>
      <c r="D363" s="8">
        <v>80740</v>
      </c>
      <c r="E363" s="10">
        <v>4993</v>
      </c>
      <c r="F363" s="10">
        <v>3295</v>
      </c>
      <c r="G363" s="8">
        <v>79390.719999999972</v>
      </c>
      <c r="H363" s="8">
        <f t="shared" si="6"/>
        <v>354494.71999999997</v>
      </c>
    </row>
    <row r="364" spans="1:8">
      <c r="A364" s="2" t="s">
        <v>720</v>
      </c>
      <c r="B364" s="3" t="s">
        <v>721</v>
      </c>
      <c r="C364" s="8">
        <v>114150</v>
      </c>
      <c r="D364" s="8">
        <v>53318</v>
      </c>
      <c r="E364" s="10">
        <v>2131</v>
      </c>
      <c r="F364" s="10">
        <v>1506</v>
      </c>
      <c r="G364" s="8">
        <v>34644.679999999993</v>
      </c>
      <c r="H364" s="8">
        <f t="shared" si="6"/>
        <v>205749.68</v>
      </c>
    </row>
    <row r="365" spans="1:8">
      <c r="A365" s="2" t="s">
        <v>722</v>
      </c>
      <c r="B365" s="3" t="s">
        <v>723</v>
      </c>
      <c r="C365" s="8">
        <v>232902</v>
      </c>
      <c r="D365" s="8">
        <v>118828</v>
      </c>
      <c r="E365" s="10">
        <v>9787</v>
      </c>
      <c r="F365" s="10">
        <v>5922</v>
      </c>
      <c r="G365" s="8">
        <v>153806.8600000001</v>
      </c>
      <c r="H365" s="8">
        <f t="shared" si="6"/>
        <v>521245.8600000001</v>
      </c>
    </row>
    <row r="366" spans="1:8">
      <c r="A366" s="2" t="s">
        <v>724</v>
      </c>
      <c r="B366" s="3" t="s">
        <v>725</v>
      </c>
      <c r="C366" s="8">
        <v>116230</v>
      </c>
      <c r="D366" s="8">
        <v>60352</v>
      </c>
      <c r="E366" s="10">
        <v>2543</v>
      </c>
      <c r="F366" s="10">
        <v>1298</v>
      </c>
      <c r="G366" s="8">
        <v>39485.869999999995</v>
      </c>
      <c r="H366" s="8">
        <f t="shared" si="6"/>
        <v>219908.87</v>
      </c>
    </row>
    <row r="367" spans="1:8">
      <c r="A367" s="2" t="s">
        <v>726</v>
      </c>
      <c r="B367" s="3" t="s">
        <v>727</v>
      </c>
      <c r="C367" s="8">
        <v>135472</v>
      </c>
      <c r="D367" s="8">
        <v>57802</v>
      </c>
      <c r="E367" s="10">
        <v>3933</v>
      </c>
      <c r="F367" s="10">
        <v>2899</v>
      </c>
      <c r="G367" s="8">
        <v>64058.989999999991</v>
      </c>
      <c r="H367" s="8">
        <f t="shared" si="6"/>
        <v>264164.99</v>
      </c>
    </row>
    <row r="368" spans="1:8">
      <c r="A368" s="2" t="s">
        <v>728</v>
      </c>
      <c r="B368" s="3" t="s">
        <v>729</v>
      </c>
      <c r="C368" s="8">
        <v>160972</v>
      </c>
      <c r="D368" s="8">
        <v>65196</v>
      </c>
      <c r="E368" s="10">
        <v>6617</v>
      </c>
      <c r="F368" s="10">
        <v>5281</v>
      </c>
      <c r="G368" s="8">
        <v>112745.45999999996</v>
      </c>
      <c r="H368" s="8">
        <f t="shared" si="6"/>
        <v>350811.45999999996</v>
      </c>
    </row>
    <row r="369" spans="1:8">
      <c r="A369" s="2" t="s">
        <v>730</v>
      </c>
      <c r="B369" s="3" t="s">
        <v>731</v>
      </c>
      <c r="C369" s="8">
        <v>648148</v>
      </c>
      <c r="D369" s="8">
        <v>289822</v>
      </c>
      <c r="E369" s="10">
        <v>39502</v>
      </c>
      <c r="F369" s="10">
        <v>21229</v>
      </c>
      <c r="G369" s="8">
        <v>629840.37999999989</v>
      </c>
      <c r="H369" s="8">
        <f t="shared" si="6"/>
        <v>1628541.38</v>
      </c>
    </row>
    <row r="370" spans="1:8">
      <c r="A370" s="2" t="s">
        <v>732</v>
      </c>
      <c r="B370" s="3" t="s">
        <v>733</v>
      </c>
      <c r="C370" s="8">
        <v>97538</v>
      </c>
      <c r="D370" s="8">
        <v>38598</v>
      </c>
      <c r="E370" s="10">
        <v>3341</v>
      </c>
      <c r="F370" s="10">
        <v>1807</v>
      </c>
      <c r="G370" s="8">
        <v>55963.150000000023</v>
      </c>
      <c r="H370" s="8">
        <f t="shared" si="6"/>
        <v>197247.15000000002</v>
      </c>
    </row>
    <row r="371" spans="1:8">
      <c r="A371" s="2" t="s">
        <v>734</v>
      </c>
      <c r="B371" s="3" t="s">
        <v>735</v>
      </c>
      <c r="C371" s="8">
        <v>282250</v>
      </c>
      <c r="D371" s="8">
        <v>158380</v>
      </c>
      <c r="E371" s="10">
        <v>11772</v>
      </c>
      <c r="F371" s="10">
        <v>6974</v>
      </c>
      <c r="G371" s="8">
        <v>170673.32000000007</v>
      </c>
      <c r="H371" s="8">
        <f t="shared" si="6"/>
        <v>630049.32000000007</v>
      </c>
    </row>
    <row r="372" spans="1:8">
      <c r="A372" s="2" t="s">
        <v>736</v>
      </c>
      <c r="B372" s="3" t="s">
        <v>737</v>
      </c>
      <c r="C372" s="8">
        <v>214300</v>
      </c>
      <c r="D372" s="8">
        <v>73100</v>
      </c>
      <c r="E372" s="10">
        <v>13106</v>
      </c>
      <c r="F372" s="10">
        <v>5802</v>
      </c>
      <c r="G372" s="8">
        <v>194519.87000000011</v>
      </c>
      <c r="H372" s="8">
        <f t="shared" si="6"/>
        <v>500827.87000000011</v>
      </c>
    </row>
    <row r="373" spans="1:8">
      <c r="A373" s="2" t="s">
        <v>738</v>
      </c>
      <c r="B373" s="3" t="s">
        <v>739</v>
      </c>
      <c r="C373" s="8">
        <v>287046</v>
      </c>
      <c r="D373" s="8">
        <v>157178</v>
      </c>
      <c r="E373" s="10">
        <v>4749</v>
      </c>
      <c r="F373" s="10">
        <v>2961</v>
      </c>
      <c r="G373" s="8">
        <v>77763.390000000014</v>
      </c>
      <c r="H373" s="8">
        <f t="shared" si="6"/>
        <v>529697.39</v>
      </c>
    </row>
    <row r="374" spans="1:8">
      <c r="A374" s="2" t="s">
        <v>740</v>
      </c>
      <c r="B374" s="3" t="s">
        <v>741</v>
      </c>
      <c r="C374" s="8">
        <v>107646</v>
      </c>
      <c r="D374" s="8">
        <v>62390</v>
      </c>
      <c r="E374" s="10">
        <v>4463</v>
      </c>
      <c r="F374" s="10">
        <v>2381</v>
      </c>
      <c r="G374" s="8">
        <v>79083.13</v>
      </c>
      <c r="H374" s="8">
        <f t="shared" si="6"/>
        <v>255963.13</v>
      </c>
    </row>
    <row r="375" spans="1:8">
      <c r="A375" s="2" t="s">
        <v>742</v>
      </c>
      <c r="B375" s="3" t="s">
        <v>743</v>
      </c>
      <c r="C375" s="8">
        <v>100726</v>
      </c>
      <c r="D375" s="8">
        <v>51106</v>
      </c>
      <c r="E375" s="10">
        <v>1733</v>
      </c>
      <c r="F375" s="10">
        <v>1405</v>
      </c>
      <c r="G375" s="8">
        <v>29076.929999999993</v>
      </c>
      <c r="H375" s="8">
        <f t="shared" si="6"/>
        <v>184046.93</v>
      </c>
    </row>
    <row r="376" spans="1:8">
      <c r="A376" s="2" t="s">
        <v>744</v>
      </c>
      <c r="B376" s="3" t="s">
        <v>745</v>
      </c>
      <c r="C376" s="8">
        <v>124366</v>
      </c>
      <c r="D376" s="8">
        <v>58096</v>
      </c>
      <c r="E376" s="10">
        <v>2619</v>
      </c>
      <c r="F376" s="10">
        <v>2121</v>
      </c>
      <c r="G376" s="8">
        <v>40857.409999999974</v>
      </c>
      <c r="H376" s="8">
        <f t="shared" si="6"/>
        <v>228059.40999999997</v>
      </c>
    </row>
    <row r="377" spans="1:8">
      <c r="A377" s="2" t="s">
        <v>746</v>
      </c>
      <c r="B377" s="3" t="s">
        <v>747</v>
      </c>
      <c r="C377" s="8">
        <v>145286</v>
      </c>
      <c r="D377" s="8">
        <v>66054</v>
      </c>
      <c r="E377" s="10">
        <v>5289</v>
      </c>
      <c r="F377" s="10">
        <v>2553</v>
      </c>
      <c r="G377" s="8">
        <v>80762.260000000009</v>
      </c>
      <c r="H377" s="8">
        <f t="shared" si="6"/>
        <v>299944.26</v>
      </c>
    </row>
    <row r="378" spans="1:8">
      <c r="A378" s="2" t="s">
        <v>748</v>
      </c>
      <c r="B378" s="3" t="s">
        <v>749</v>
      </c>
      <c r="C378" s="8">
        <v>78848</v>
      </c>
      <c r="D378" s="8">
        <v>37088</v>
      </c>
      <c r="E378" s="10">
        <v>1227</v>
      </c>
      <c r="F378" s="10">
        <v>579</v>
      </c>
      <c r="G378" s="8">
        <v>19190.559999999998</v>
      </c>
      <c r="H378" s="8">
        <f t="shared" si="6"/>
        <v>136932.56</v>
      </c>
    </row>
    <row r="379" spans="1:8">
      <c r="A379" s="2" t="s">
        <v>750</v>
      </c>
      <c r="B379" s="3" t="s">
        <v>751</v>
      </c>
      <c r="C379" s="8">
        <v>108434</v>
      </c>
      <c r="D379" s="8">
        <v>41640</v>
      </c>
      <c r="E379" s="10">
        <v>4416</v>
      </c>
      <c r="F379" s="10">
        <v>1877</v>
      </c>
      <c r="G379" s="8">
        <v>62943.239999999991</v>
      </c>
      <c r="H379" s="8">
        <f t="shared" si="6"/>
        <v>219310.24</v>
      </c>
    </row>
    <row r="380" spans="1:8">
      <c r="A380" s="2" t="s">
        <v>752</v>
      </c>
      <c r="B380" s="3" t="s">
        <v>753</v>
      </c>
      <c r="C380" s="8">
        <v>492422</v>
      </c>
      <c r="D380" s="8">
        <v>219638</v>
      </c>
      <c r="E380" s="10">
        <v>22265</v>
      </c>
      <c r="F380" s="10">
        <v>24086</v>
      </c>
      <c r="G380" s="8">
        <v>433304</v>
      </c>
      <c r="H380" s="8">
        <f t="shared" si="6"/>
        <v>1191715</v>
      </c>
    </row>
    <row r="381" spans="1:8">
      <c r="A381" s="2" t="s">
        <v>754</v>
      </c>
      <c r="B381" s="3" t="s">
        <v>755</v>
      </c>
      <c r="C381" s="8">
        <v>65734</v>
      </c>
      <c r="D381" s="8">
        <v>33558</v>
      </c>
      <c r="E381" s="10">
        <v>965</v>
      </c>
      <c r="F381" s="10">
        <v>465</v>
      </c>
      <c r="G381" s="8">
        <v>15587.51999999999</v>
      </c>
      <c r="H381" s="8">
        <f t="shared" si="6"/>
        <v>116309.51999999999</v>
      </c>
    </row>
    <row r="382" spans="1:8">
      <c r="A382" s="2" t="s">
        <v>756</v>
      </c>
      <c r="B382" s="3" t="s">
        <v>757</v>
      </c>
      <c r="C382" s="8">
        <v>441786</v>
      </c>
      <c r="D382" s="8">
        <v>155068</v>
      </c>
      <c r="E382" s="10">
        <v>31975</v>
      </c>
      <c r="F382" s="10">
        <v>15110</v>
      </c>
      <c r="G382" s="8">
        <v>469913.40000000037</v>
      </c>
      <c r="H382" s="8">
        <f t="shared" si="6"/>
        <v>1113852.4000000004</v>
      </c>
    </row>
    <row r="383" spans="1:8">
      <c r="A383" s="2" t="s">
        <v>758</v>
      </c>
      <c r="B383" s="3" t="s">
        <v>759</v>
      </c>
      <c r="C383" s="8">
        <v>170664</v>
      </c>
      <c r="D383" s="8">
        <v>108264</v>
      </c>
      <c r="E383" s="10">
        <v>9503</v>
      </c>
      <c r="F383" s="10">
        <v>5517</v>
      </c>
      <c r="G383" s="8">
        <v>154789.20999999996</v>
      </c>
      <c r="H383" s="8">
        <f t="shared" si="6"/>
        <v>448737.20999999996</v>
      </c>
    </row>
    <row r="384" spans="1:8">
      <c r="A384" s="2" t="s">
        <v>760</v>
      </c>
      <c r="B384" s="3" t="s">
        <v>761</v>
      </c>
      <c r="C384" s="8">
        <v>156542</v>
      </c>
      <c r="D384" s="8">
        <v>47734</v>
      </c>
      <c r="E384" s="10">
        <v>8406</v>
      </c>
      <c r="F384" s="10">
        <v>3802</v>
      </c>
      <c r="G384" s="8">
        <v>126653.85000000009</v>
      </c>
      <c r="H384" s="8">
        <f t="shared" si="6"/>
        <v>343137.85000000009</v>
      </c>
    </row>
    <row r="385" spans="1:8">
      <c r="A385" s="2" t="s">
        <v>762</v>
      </c>
      <c r="B385" s="3" t="s">
        <v>763</v>
      </c>
      <c r="C385" s="8">
        <v>113290</v>
      </c>
      <c r="D385" s="8">
        <v>38894</v>
      </c>
      <c r="E385" s="10">
        <v>5073</v>
      </c>
      <c r="F385" s="10">
        <v>2635</v>
      </c>
      <c r="G385" s="8">
        <v>84435.900000000023</v>
      </c>
      <c r="H385" s="8">
        <f t="shared" si="6"/>
        <v>244327.90000000002</v>
      </c>
    </row>
    <row r="386" spans="1:8">
      <c r="A386" s="2" t="s">
        <v>764</v>
      </c>
      <c r="B386" s="3" t="s">
        <v>765</v>
      </c>
      <c r="C386" s="8">
        <v>137622</v>
      </c>
      <c r="D386" s="8">
        <v>107406</v>
      </c>
      <c r="E386" s="10">
        <v>6483</v>
      </c>
      <c r="F386" s="10">
        <v>3328</v>
      </c>
      <c r="G386" s="8">
        <v>111588.90999999992</v>
      </c>
      <c r="H386" s="8">
        <f t="shared" si="6"/>
        <v>366427.90999999992</v>
      </c>
    </row>
    <row r="387" spans="1:8">
      <c r="A387" s="2" t="s">
        <v>766</v>
      </c>
      <c r="B387" s="3" t="s">
        <v>767</v>
      </c>
      <c r="C387" s="8">
        <v>111594</v>
      </c>
      <c r="D387" s="8">
        <v>52218</v>
      </c>
      <c r="E387" s="10">
        <v>3429</v>
      </c>
      <c r="F387" s="10">
        <v>1572</v>
      </c>
      <c r="G387" s="8">
        <v>50098.800000000047</v>
      </c>
      <c r="H387" s="8">
        <f t="shared" si="6"/>
        <v>218911.80000000005</v>
      </c>
    </row>
    <row r="388" spans="1:8">
      <c r="A388" s="2" t="s">
        <v>768</v>
      </c>
      <c r="B388" s="3" t="s">
        <v>769</v>
      </c>
      <c r="C388" s="8">
        <v>80922</v>
      </c>
      <c r="D388" s="8">
        <v>33288</v>
      </c>
      <c r="E388" s="10">
        <v>1563</v>
      </c>
      <c r="F388" s="10">
        <v>886</v>
      </c>
      <c r="G388" s="8">
        <v>26037.260000000009</v>
      </c>
      <c r="H388" s="8">
        <f t="shared" si="6"/>
        <v>142696.26</v>
      </c>
    </row>
    <row r="389" spans="1:8">
      <c r="A389" s="2" t="s">
        <v>770</v>
      </c>
      <c r="B389" s="3" t="s">
        <v>771</v>
      </c>
      <c r="C389" s="8">
        <v>209172</v>
      </c>
      <c r="D389" s="8">
        <v>60592</v>
      </c>
      <c r="E389" s="10">
        <v>12604</v>
      </c>
      <c r="F389" s="10">
        <v>5774</v>
      </c>
      <c r="G389" s="8">
        <v>193281.72999999998</v>
      </c>
      <c r="H389" s="8">
        <f t="shared" si="6"/>
        <v>481423.73</v>
      </c>
    </row>
    <row r="390" spans="1:8">
      <c r="A390" s="2" t="s">
        <v>772</v>
      </c>
      <c r="B390" s="3" t="s">
        <v>773</v>
      </c>
      <c r="C390" s="8">
        <v>4236414</v>
      </c>
      <c r="D390" s="8">
        <v>951274</v>
      </c>
      <c r="E390" s="10">
        <v>174258</v>
      </c>
      <c r="F390" s="10">
        <v>195819</v>
      </c>
      <c r="G390" s="8">
        <v>3332542.2800000012</v>
      </c>
      <c r="H390" s="8">
        <f t="shared" si="6"/>
        <v>8890307.2800000012</v>
      </c>
    </row>
    <row r="391" spans="1:8">
      <c r="A391" s="2" t="s">
        <v>774</v>
      </c>
      <c r="B391" s="3" t="s">
        <v>775</v>
      </c>
      <c r="C391" s="8">
        <v>1048988</v>
      </c>
      <c r="D391" s="8">
        <v>135956</v>
      </c>
      <c r="E391" s="10">
        <v>53923</v>
      </c>
      <c r="F391" s="10">
        <v>40505</v>
      </c>
      <c r="G391" s="8">
        <v>766288</v>
      </c>
      <c r="H391" s="8">
        <f t="shared" ref="H391:H454" si="7">SUM(C391:G391)</f>
        <v>2045660</v>
      </c>
    </row>
    <row r="392" spans="1:8">
      <c r="A392" s="2" t="s">
        <v>776</v>
      </c>
      <c r="B392" s="3" t="s">
        <v>777</v>
      </c>
      <c r="C392" s="8">
        <v>160726</v>
      </c>
      <c r="D392" s="8">
        <v>71352</v>
      </c>
      <c r="E392" s="10">
        <v>7344</v>
      </c>
      <c r="F392" s="10">
        <v>4431</v>
      </c>
      <c r="G392" s="8">
        <v>122376.03000000003</v>
      </c>
      <c r="H392" s="8">
        <f t="shared" si="7"/>
        <v>366229.03</v>
      </c>
    </row>
    <row r="393" spans="1:8">
      <c r="A393" s="2" t="s">
        <v>778</v>
      </c>
      <c r="B393" s="3" t="s">
        <v>779</v>
      </c>
      <c r="C393" s="8">
        <v>163568</v>
      </c>
      <c r="D393" s="8">
        <v>179792</v>
      </c>
      <c r="E393" s="10">
        <v>7410</v>
      </c>
      <c r="F393" s="10">
        <v>3255</v>
      </c>
      <c r="G393" s="8">
        <v>108549.23999999999</v>
      </c>
      <c r="H393" s="8">
        <f t="shared" si="7"/>
        <v>462574.24</v>
      </c>
    </row>
    <row r="394" spans="1:8">
      <c r="A394" s="2" t="s">
        <v>780</v>
      </c>
      <c r="B394" s="3" t="s">
        <v>781</v>
      </c>
      <c r="C394" s="8">
        <v>140640</v>
      </c>
      <c r="D394" s="8">
        <v>68666</v>
      </c>
      <c r="E394" s="10">
        <v>2612</v>
      </c>
      <c r="F394" s="10">
        <v>1176</v>
      </c>
      <c r="G394" s="8">
        <v>39434.070000000007</v>
      </c>
      <c r="H394" s="8">
        <f t="shared" si="7"/>
        <v>252528.07</v>
      </c>
    </row>
    <row r="395" spans="1:8">
      <c r="A395" s="2" t="s">
        <v>782</v>
      </c>
      <c r="B395" s="3" t="s">
        <v>783</v>
      </c>
      <c r="C395" s="8">
        <v>1674002</v>
      </c>
      <c r="D395" s="8">
        <v>421006</v>
      </c>
      <c r="E395" s="10">
        <v>100136</v>
      </c>
      <c r="F395" s="10">
        <v>68496</v>
      </c>
      <c r="G395" s="8">
        <v>2027625.8999999985</v>
      </c>
      <c r="H395" s="8">
        <f t="shared" si="7"/>
        <v>4291265.8999999985</v>
      </c>
    </row>
    <row r="396" spans="1:8">
      <c r="A396" s="2" t="s">
        <v>784</v>
      </c>
      <c r="B396" s="3" t="s">
        <v>785</v>
      </c>
      <c r="C396" s="8">
        <v>193358</v>
      </c>
      <c r="D396" s="8">
        <v>81748</v>
      </c>
      <c r="E396" s="10">
        <v>10592</v>
      </c>
      <c r="F396" s="10">
        <v>4499</v>
      </c>
      <c r="G396" s="8">
        <v>143694.5</v>
      </c>
      <c r="H396" s="8">
        <f t="shared" si="7"/>
        <v>433891.5</v>
      </c>
    </row>
    <row r="397" spans="1:8">
      <c r="A397" s="2" t="s">
        <v>786</v>
      </c>
      <c r="B397" s="3" t="s">
        <v>787</v>
      </c>
      <c r="C397" s="8">
        <v>317510</v>
      </c>
      <c r="D397" s="8">
        <v>115518</v>
      </c>
      <c r="E397" s="10">
        <v>19880</v>
      </c>
      <c r="F397" s="10">
        <v>9231</v>
      </c>
      <c r="G397" s="8">
        <v>285935.85999999987</v>
      </c>
      <c r="H397" s="8">
        <f t="shared" si="7"/>
        <v>748074.85999999987</v>
      </c>
    </row>
    <row r="398" spans="1:8">
      <c r="A398" s="2" t="s">
        <v>788</v>
      </c>
      <c r="B398" s="3" t="s">
        <v>789</v>
      </c>
      <c r="C398" s="8">
        <v>199434</v>
      </c>
      <c r="D398" s="8">
        <v>66358</v>
      </c>
      <c r="E398" s="10">
        <v>9725</v>
      </c>
      <c r="F398" s="10">
        <v>5043</v>
      </c>
      <c r="G398" s="8">
        <v>154318.42999999993</v>
      </c>
      <c r="H398" s="8">
        <f t="shared" si="7"/>
        <v>434878.42999999993</v>
      </c>
    </row>
    <row r="399" spans="1:8">
      <c r="A399" s="2" t="s">
        <v>790</v>
      </c>
      <c r="B399" s="3" t="s">
        <v>791</v>
      </c>
      <c r="C399" s="8">
        <v>135340</v>
      </c>
      <c r="D399" s="8">
        <v>38964</v>
      </c>
      <c r="E399" s="10">
        <v>7335</v>
      </c>
      <c r="F399" s="10">
        <v>3548</v>
      </c>
      <c r="G399" s="8">
        <v>118947.17999999993</v>
      </c>
      <c r="H399" s="8">
        <f t="shared" si="7"/>
        <v>304134.17999999993</v>
      </c>
    </row>
    <row r="400" spans="1:8">
      <c r="A400" s="2" t="s">
        <v>792</v>
      </c>
      <c r="B400" s="3" t="s">
        <v>793</v>
      </c>
      <c r="C400" s="8">
        <v>152176</v>
      </c>
      <c r="D400" s="8">
        <v>58210</v>
      </c>
      <c r="E400" s="10">
        <v>5701</v>
      </c>
      <c r="F400" s="10">
        <v>2424</v>
      </c>
      <c r="G400" s="8">
        <v>81273.839999999967</v>
      </c>
      <c r="H400" s="8">
        <f t="shared" si="7"/>
        <v>299784.83999999997</v>
      </c>
    </row>
    <row r="401" spans="1:8">
      <c r="A401" s="2" t="s">
        <v>794</v>
      </c>
      <c r="B401" s="3" t="s">
        <v>795</v>
      </c>
      <c r="C401" s="8">
        <v>193542</v>
      </c>
      <c r="D401" s="8">
        <v>63450</v>
      </c>
      <c r="E401" s="10">
        <v>10011</v>
      </c>
      <c r="F401" s="10">
        <v>4292</v>
      </c>
      <c r="G401" s="8">
        <v>139242.49</v>
      </c>
      <c r="H401" s="8">
        <f t="shared" si="7"/>
        <v>410537.49</v>
      </c>
    </row>
    <row r="402" spans="1:8">
      <c r="A402" s="2" t="s">
        <v>796</v>
      </c>
      <c r="B402" s="3" t="s">
        <v>797</v>
      </c>
      <c r="C402" s="8">
        <v>1870492</v>
      </c>
      <c r="D402" s="8">
        <v>777926</v>
      </c>
      <c r="E402" s="10">
        <v>94728</v>
      </c>
      <c r="F402" s="10">
        <v>66472</v>
      </c>
      <c r="G402" s="8">
        <v>1646426.2100000009</v>
      </c>
      <c r="H402" s="8">
        <f t="shared" si="7"/>
        <v>4456044.2100000009</v>
      </c>
    </row>
    <row r="403" spans="1:8">
      <c r="A403" s="2" t="s">
        <v>798</v>
      </c>
      <c r="B403" s="3" t="s">
        <v>799</v>
      </c>
      <c r="C403" s="8">
        <v>270360</v>
      </c>
      <c r="D403" s="8">
        <v>123506</v>
      </c>
      <c r="E403" s="10">
        <v>11772</v>
      </c>
      <c r="F403" s="10">
        <v>7475</v>
      </c>
      <c r="G403" s="8">
        <v>188655.5299999998</v>
      </c>
      <c r="H403" s="8">
        <f t="shared" si="7"/>
        <v>601768.5299999998</v>
      </c>
    </row>
    <row r="404" spans="1:8">
      <c r="A404" s="2" t="s">
        <v>800</v>
      </c>
      <c r="B404" s="3" t="s">
        <v>801</v>
      </c>
      <c r="C404" s="8">
        <v>1047944</v>
      </c>
      <c r="D404" s="8">
        <v>330886</v>
      </c>
      <c r="E404" s="10">
        <v>63259</v>
      </c>
      <c r="F404" s="10">
        <v>35076</v>
      </c>
      <c r="G404" s="8">
        <v>1175960.4399999995</v>
      </c>
      <c r="H404" s="8">
        <f t="shared" si="7"/>
        <v>2653125.4399999995</v>
      </c>
    </row>
    <row r="405" spans="1:8">
      <c r="A405" s="2" t="s">
        <v>802</v>
      </c>
      <c r="B405" s="3" t="s">
        <v>803</v>
      </c>
      <c r="C405" s="8">
        <v>160400</v>
      </c>
      <c r="D405" s="8">
        <v>53038</v>
      </c>
      <c r="E405" s="10">
        <v>4140</v>
      </c>
      <c r="F405" s="10">
        <v>2748</v>
      </c>
      <c r="G405" s="8">
        <v>69882.540000000037</v>
      </c>
      <c r="H405" s="8">
        <f t="shared" si="7"/>
        <v>290208.54000000004</v>
      </c>
    </row>
    <row r="406" spans="1:8">
      <c r="A406" s="2" t="s">
        <v>804</v>
      </c>
      <c r="B406" s="3" t="s">
        <v>805</v>
      </c>
      <c r="C406" s="8">
        <v>897626</v>
      </c>
      <c r="D406" s="8">
        <v>385916</v>
      </c>
      <c r="E406" s="10">
        <v>55936</v>
      </c>
      <c r="F406" s="10">
        <v>28815</v>
      </c>
      <c r="G406" s="8">
        <v>966027.24000000022</v>
      </c>
      <c r="H406" s="8">
        <f t="shared" si="7"/>
        <v>2334320.2400000002</v>
      </c>
    </row>
    <row r="407" spans="1:8">
      <c r="A407" s="2" t="s">
        <v>806</v>
      </c>
      <c r="B407" s="3" t="s">
        <v>807</v>
      </c>
      <c r="C407" s="8">
        <v>96074</v>
      </c>
      <c r="D407" s="8">
        <v>40672</v>
      </c>
      <c r="E407" s="10">
        <v>2845</v>
      </c>
      <c r="F407" s="10">
        <v>1383</v>
      </c>
      <c r="G407" s="8">
        <v>46373.369999999995</v>
      </c>
      <c r="H407" s="8">
        <f t="shared" si="7"/>
        <v>187347.37</v>
      </c>
    </row>
    <row r="408" spans="1:8">
      <c r="A408" s="2" t="s">
        <v>808</v>
      </c>
      <c r="B408" s="3" t="s">
        <v>809</v>
      </c>
      <c r="C408" s="8">
        <v>166580</v>
      </c>
      <c r="D408" s="8">
        <v>84844</v>
      </c>
      <c r="E408" s="10">
        <v>6437</v>
      </c>
      <c r="F408" s="10">
        <v>6296</v>
      </c>
      <c r="G408" s="8">
        <v>118691.39999999991</v>
      </c>
      <c r="H408" s="8">
        <f t="shared" si="7"/>
        <v>382848.39999999991</v>
      </c>
    </row>
    <row r="409" spans="1:8">
      <c r="A409" s="2" t="s">
        <v>810</v>
      </c>
      <c r="B409" s="3" t="s">
        <v>811</v>
      </c>
      <c r="C409" s="8">
        <v>97602</v>
      </c>
      <c r="D409" s="8">
        <v>57418</v>
      </c>
      <c r="E409" s="10">
        <v>1863</v>
      </c>
      <c r="F409" s="10">
        <v>1873</v>
      </c>
      <c r="G409" s="8">
        <v>32802.359999999986</v>
      </c>
      <c r="H409" s="8">
        <f t="shared" si="7"/>
        <v>191558.36</v>
      </c>
    </row>
    <row r="410" spans="1:8">
      <c r="A410" s="2" t="s">
        <v>812</v>
      </c>
      <c r="B410" s="3" t="s">
        <v>813</v>
      </c>
      <c r="C410" s="8">
        <v>157830</v>
      </c>
      <c r="D410" s="8">
        <v>64208</v>
      </c>
      <c r="E410" s="10">
        <v>5000</v>
      </c>
      <c r="F410" s="10">
        <v>5519</v>
      </c>
      <c r="G410" s="8">
        <v>82726.969999999972</v>
      </c>
      <c r="H410" s="8">
        <f t="shared" si="7"/>
        <v>315283.96999999997</v>
      </c>
    </row>
    <row r="411" spans="1:8">
      <c r="A411" s="2" t="s">
        <v>814</v>
      </c>
      <c r="B411" s="3" t="s">
        <v>815</v>
      </c>
      <c r="C411" s="8">
        <v>865804</v>
      </c>
      <c r="D411" s="8">
        <v>253294</v>
      </c>
      <c r="E411" s="10">
        <v>64913</v>
      </c>
      <c r="F411" s="10">
        <v>26289</v>
      </c>
      <c r="G411" s="8">
        <v>881335.56000000052</v>
      </c>
      <c r="H411" s="8">
        <f t="shared" si="7"/>
        <v>2091635.5600000005</v>
      </c>
    </row>
    <row r="412" spans="1:8">
      <c r="A412" s="2" t="s">
        <v>816</v>
      </c>
      <c r="B412" s="3" t="s">
        <v>817</v>
      </c>
      <c r="C412" s="8">
        <v>352914</v>
      </c>
      <c r="D412" s="8">
        <v>72076</v>
      </c>
      <c r="E412" s="10">
        <v>24282</v>
      </c>
      <c r="F412" s="10">
        <v>10863</v>
      </c>
      <c r="G412" s="8">
        <v>364199.83000000007</v>
      </c>
      <c r="H412" s="8">
        <f t="shared" si="7"/>
        <v>824334.83000000007</v>
      </c>
    </row>
    <row r="413" spans="1:8">
      <c r="A413" s="2" t="s">
        <v>818</v>
      </c>
      <c r="B413" s="3" t="s">
        <v>819</v>
      </c>
      <c r="C413" s="8">
        <v>79336</v>
      </c>
      <c r="D413" s="8">
        <v>48978</v>
      </c>
      <c r="E413" s="10">
        <v>1259</v>
      </c>
      <c r="F413" s="10">
        <v>1191</v>
      </c>
      <c r="G413" s="8">
        <v>20562.100000000006</v>
      </c>
      <c r="H413" s="8">
        <f t="shared" si="7"/>
        <v>151326.1</v>
      </c>
    </row>
    <row r="414" spans="1:8">
      <c r="A414" s="2" t="s">
        <v>820</v>
      </c>
      <c r="B414" s="3" t="s">
        <v>821</v>
      </c>
      <c r="C414" s="8">
        <v>460274</v>
      </c>
      <c r="D414" s="8">
        <v>156358</v>
      </c>
      <c r="E414" s="10">
        <v>17053</v>
      </c>
      <c r="F414" s="10">
        <v>22442</v>
      </c>
      <c r="G414" s="8">
        <v>349605.66999999993</v>
      </c>
      <c r="H414" s="8">
        <f t="shared" si="7"/>
        <v>1005732.6699999999</v>
      </c>
    </row>
    <row r="415" spans="1:8">
      <c r="A415" s="2" t="s">
        <v>822</v>
      </c>
      <c r="B415" s="3" t="s">
        <v>823</v>
      </c>
      <c r="C415" s="8">
        <v>190776</v>
      </c>
      <c r="D415" s="8">
        <v>62770</v>
      </c>
      <c r="E415" s="10">
        <v>8990</v>
      </c>
      <c r="F415" s="10">
        <v>4420</v>
      </c>
      <c r="G415" s="8">
        <v>148198.30000000005</v>
      </c>
      <c r="H415" s="8">
        <f t="shared" si="7"/>
        <v>415154.30000000005</v>
      </c>
    </row>
    <row r="416" spans="1:8">
      <c r="A416" s="2" t="s">
        <v>824</v>
      </c>
      <c r="B416" s="3" t="s">
        <v>825</v>
      </c>
      <c r="C416" s="8">
        <v>91082</v>
      </c>
      <c r="D416" s="8">
        <v>47024</v>
      </c>
      <c r="E416" s="10">
        <v>1965</v>
      </c>
      <c r="F416" s="10">
        <v>1042</v>
      </c>
      <c r="G416" s="8">
        <v>34941.270000000019</v>
      </c>
      <c r="H416" s="8">
        <f t="shared" si="7"/>
        <v>176054.27000000002</v>
      </c>
    </row>
    <row r="417" spans="1:8">
      <c r="A417" s="2" t="s">
        <v>826</v>
      </c>
      <c r="B417" s="3" t="s">
        <v>827</v>
      </c>
      <c r="C417" s="8">
        <v>256328</v>
      </c>
      <c r="D417" s="8">
        <v>55212</v>
      </c>
      <c r="E417" s="10">
        <v>8727</v>
      </c>
      <c r="F417" s="10">
        <v>7034</v>
      </c>
      <c r="G417" s="8">
        <v>140695.62999999989</v>
      </c>
      <c r="H417" s="8">
        <f t="shared" si="7"/>
        <v>467996.62999999989</v>
      </c>
    </row>
    <row r="418" spans="1:8">
      <c r="A418" s="2" t="s">
        <v>828</v>
      </c>
      <c r="B418" s="3" t="s">
        <v>829</v>
      </c>
      <c r="C418" s="8">
        <v>6113540</v>
      </c>
      <c r="D418" s="8">
        <v>2364726</v>
      </c>
      <c r="E418" s="10">
        <v>91241</v>
      </c>
      <c r="F418" s="10">
        <v>224094</v>
      </c>
      <c r="G418" s="8">
        <v>1653969.6799999997</v>
      </c>
      <c r="H418" s="8">
        <f t="shared" si="7"/>
        <v>10447570.68</v>
      </c>
    </row>
    <row r="419" spans="1:8">
      <c r="A419" s="2" t="s">
        <v>830</v>
      </c>
      <c r="B419" s="3" t="s">
        <v>831</v>
      </c>
      <c r="C419" s="8">
        <v>433722</v>
      </c>
      <c r="D419" s="8">
        <v>142798</v>
      </c>
      <c r="E419" s="10">
        <v>28955</v>
      </c>
      <c r="F419" s="10">
        <v>14537</v>
      </c>
      <c r="G419" s="8">
        <v>462165.94000000041</v>
      </c>
      <c r="H419" s="8">
        <f t="shared" si="7"/>
        <v>1082177.9400000004</v>
      </c>
    </row>
    <row r="420" spans="1:8">
      <c r="A420" s="2" t="s">
        <v>832</v>
      </c>
      <c r="B420" s="3" t="s">
        <v>833</v>
      </c>
      <c r="C420" s="8">
        <v>211742</v>
      </c>
      <c r="D420" s="8">
        <v>53954</v>
      </c>
      <c r="E420" s="10">
        <v>12934</v>
      </c>
      <c r="F420" s="10">
        <v>6243</v>
      </c>
      <c r="G420" s="8">
        <v>209288.2200000002</v>
      </c>
      <c r="H420" s="8">
        <f t="shared" si="7"/>
        <v>494161.2200000002</v>
      </c>
    </row>
    <row r="421" spans="1:8">
      <c r="A421" s="2" t="s">
        <v>834</v>
      </c>
      <c r="B421" s="3" t="s">
        <v>835</v>
      </c>
      <c r="C421" s="8">
        <v>97536</v>
      </c>
      <c r="D421" s="8">
        <v>52526</v>
      </c>
      <c r="E421" s="10">
        <v>1429</v>
      </c>
      <c r="F421" s="10">
        <v>862</v>
      </c>
      <c r="G421" s="8">
        <v>22096.830000000016</v>
      </c>
      <c r="H421" s="8">
        <f t="shared" si="7"/>
        <v>174449.83000000002</v>
      </c>
    </row>
    <row r="422" spans="1:8">
      <c r="A422" s="2" t="s">
        <v>836</v>
      </c>
      <c r="B422" s="3" t="s">
        <v>837</v>
      </c>
      <c r="C422" s="8">
        <v>435290</v>
      </c>
      <c r="D422" s="8">
        <v>219088</v>
      </c>
      <c r="E422" s="10">
        <v>24522</v>
      </c>
      <c r="F422" s="10">
        <v>12958</v>
      </c>
      <c r="G422" s="8">
        <v>395630.65000000037</v>
      </c>
      <c r="H422" s="8">
        <f t="shared" si="7"/>
        <v>1087488.6500000004</v>
      </c>
    </row>
    <row r="423" spans="1:8">
      <c r="A423" s="2" t="s">
        <v>838</v>
      </c>
      <c r="B423" s="3" t="s">
        <v>839</v>
      </c>
      <c r="C423" s="8">
        <v>401334</v>
      </c>
      <c r="D423" s="8">
        <v>121874</v>
      </c>
      <c r="E423" s="10">
        <v>29220</v>
      </c>
      <c r="F423" s="10">
        <v>15183</v>
      </c>
      <c r="G423" s="8">
        <v>509010.08000000007</v>
      </c>
      <c r="H423" s="8">
        <f t="shared" si="7"/>
        <v>1076621.08</v>
      </c>
    </row>
    <row r="424" spans="1:8">
      <c r="A424" s="2" t="s">
        <v>840</v>
      </c>
      <c r="B424" s="3" t="s">
        <v>841</v>
      </c>
      <c r="C424" s="8">
        <v>89108</v>
      </c>
      <c r="D424" s="8">
        <v>48418</v>
      </c>
      <c r="E424" s="10">
        <v>1375</v>
      </c>
      <c r="F424" s="10">
        <v>1095</v>
      </c>
      <c r="G424" s="8">
        <v>24624.919999999984</v>
      </c>
      <c r="H424" s="8">
        <f t="shared" si="7"/>
        <v>164620.91999999998</v>
      </c>
    </row>
    <row r="425" spans="1:8">
      <c r="A425" s="2" t="s">
        <v>842</v>
      </c>
      <c r="B425" s="3" t="s">
        <v>843</v>
      </c>
      <c r="C425" s="8">
        <v>140540</v>
      </c>
      <c r="D425" s="8">
        <v>47884</v>
      </c>
      <c r="E425" s="10">
        <v>4670</v>
      </c>
      <c r="F425" s="10">
        <v>2280</v>
      </c>
      <c r="G425" s="8">
        <v>71939.849999999977</v>
      </c>
      <c r="H425" s="8">
        <f t="shared" si="7"/>
        <v>267313.84999999998</v>
      </c>
    </row>
    <row r="426" spans="1:8">
      <c r="A426" s="2" t="s">
        <v>844</v>
      </c>
      <c r="B426" s="3" t="s">
        <v>845</v>
      </c>
      <c r="C426" s="8">
        <v>391892</v>
      </c>
      <c r="D426" s="8">
        <v>167410</v>
      </c>
      <c r="E426" s="10">
        <v>11199</v>
      </c>
      <c r="F426" s="10">
        <v>7559</v>
      </c>
      <c r="G426" s="8">
        <v>190201.25999999978</v>
      </c>
      <c r="H426" s="8">
        <f t="shared" si="7"/>
        <v>768261.25999999978</v>
      </c>
    </row>
    <row r="427" spans="1:8">
      <c r="A427" s="2" t="s">
        <v>846</v>
      </c>
      <c r="B427" s="3" t="s">
        <v>847</v>
      </c>
      <c r="C427" s="8">
        <v>101066</v>
      </c>
      <c r="D427" s="8">
        <v>42530</v>
      </c>
      <c r="E427" s="10">
        <v>1785</v>
      </c>
      <c r="F427" s="10">
        <v>870</v>
      </c>
      <c r="G427" s="8">
        <v>29158.520000000019</v>
      </c>
      <c r="H427" s="8">
        <f t="shared" si="7"/>
        <v>175409.52000000002</v>
      </c>
    </row>
    <row r="428" spans="1:8">
      <c r="A428" s="2" t="s">
        <v>848</v>
      </c>
      <c r="B428" s="3" t="s">
        <v>849</v>
      </c>
      <c r="C428" s="8">
        <v>81526</v>
      </c>
      <c r="D428" s="8">
        <v>33412</v>
      </c>
      <c r="E428" s="10">
        <v>1505</v>
      </c>
      <c r="F428" s="10">
        <v>872</v>
      </c>
      <c r="G428" s="8">
        <v>23549.969999999972</v>
      </c>
      <c r="H428" s="8">
        <f t="shared" si="7"/>
        <v>140864.96999999997</v>
      </c>
    </row>
    <row r="429" spans="1:8">
      <c r="A429" s="2" t="s">
        <v>850</v>
      </c>
      <c r="B429" s="3" t="s">
        <v>851</v>
      </c>
      <c r="C429" s="8">
        <v>221158</v>
      </c>
      <c r="D429" s="8">
        <v>172994</v>
      </c>
      <c r="E429" s="10">
        <v>11437</v>
      </c>
      <c r="F429" s="10">
        <v>5333</v>
      </c>
      <c r="G429" s="8">
        <v>170929.1100000001</v>
      </c>
      <c r="H429" s="8">
        <f t="shared" si="7"/>
        <v>581851.1100000001</v>
      </c>
    </row>
    <row r="430" spans="1:8">
      <c r="A430" s="2" t="s">
        <v>852</v>
      </c>
      <c r="B430" s="3" t="s">
        <v>853</v>
      </c>
      <c r="C430" s="8">
        <v>167058</v>
      </c>
      <c r="D430" s="8">
        <v>72006</v>
      </c>
      <c r="E430" s="10">
        <v>6264</v>
      </c>
      <c r="F430" s="10">
        <v>2821</v>
      </c>
      <c r="G430" s="8">
        <v>94589.050000000047</v>
      </c>
      <c r="H430" s="8">
        <f t="shared" si="7"/>
        <v>342738.05000000005</v>
      </c>
    </row>
    <row r="431" spans="1:8">
      <c r="A431" s="2" t="s">
        <v>854</v>
      </c>
      <c r="B431" s="3" t="s">
        <v>855</v>
      </c>
      <c r="C431" s="8">
        <v>377676</v>
      </c>
      <c r="D431" s="8">
        <v>75438</v>
      </c>
      <c r="E431" s="10">
        <v>23335</v>
      </c>
      <c r="F431" s="10">
        <v>15952</v>
      </c>
      <c r="G431" s="8">
        <v>336761.23</v>
      </c>
      <c r="H431" s="8">
        <f t="shared" si="7"/>
        <v>829162.23</v>
      </c>
    </row>
    <row r="432" spans="1:8">
      <c r="A432" s="2" t="s">
        <v>856</v>
      </c>
      <c r="B432" s="3" t="s">
        <v>857</v>
      </c>
      <c r="C432" s="8">
        <v>506414</v>
      </c>
      <c r="D432" s="8">
        <v>152288</v>
      </c>
      <c r="E432" s="10">
        <v>39410</v>
      </c>
      <c r="F432" s="10">
        <v>21742</v>
      </c>
      <c r="G432" s="8">
        <v>658824.71</v>
      </c>
      <c r="H432" s="8">
        <f t="shared" si="7"/>
        <v>1378678.71</v>
      </c>
    </row>
    <row r="433" spans="1:8">
      <c r="A433" s="2" t="s">
        <v>858</v>
      </c>
      <c r="B433" s="3" t="s">
        <v>859</v>
      </c>
      <c r="C433" s="8">
        <v>137380</v>
      </c>
      <c r="D433" s="8">
        <v>54904</v>
      </c>
      <c r="E433" s="10">
        <v>5053</v>
      </c>
      <c r="F433" s="10">
        <v>2598</v>
      </c>
      <c r="G433" s="8">
        <v>75787.680000000051</v>
      </c>
      <c r="H433" s="8">
        <f t="shared" si="7"/>
        <v>275722.68000000005</v>
      </c>
    </row>
    <row r="434" spans="1:8">
      <c r="A434" s="2" t="s">
        <v>860</v>
      </c>
      <c r="B434" s="3" t="s">
        <v>861</v>
      </c>
      <c r="C434" s="8">
        <v>126402</v>
      </c>
      <c r="D434" s="8">
        <v>51182</v>
      </c>
      <c r="E434" s="10">
        <v>4304</v>
      </c>
      <c r="F434" s="10">
        <v>1946</v>
      </c>
      <c r="G434" s="8">
        <v>65256.339999999967</v>
      </c>
      <c r="H434" s="8">
        <f t="shared" si="7"/>
        <v>249090.33999999997</v>
      </c>
    </row>
    <row r="435" spans="1:8">
      <c r="A435" s="2" t="s">
        <v>862</v>
      </c>
      <c r="B435" s="3" t="s">
        <v>863</v>
      </c>
      <c r="C435" s="8">
        <v>77782</v>
      </c>
      <c r="D435" s="8">
        <v>43842</v>
      </c>
      <c r="E435" s="10">
        <v>681</v>
      </c>
      <c r="F435" s="10">
        <v>644</v>
      </c>
      <c r="G435" s="8">
        <v>10838.929999999993</v>
      </c>
      <c r="H435" s="8">
        <f t="shared" si="7"/>
        <v>133787.93</v>
      </c>
    </row>
    <row r="436" spans="1:8">
      <c r="A436" s="2" t="s">
        <v>864</v>
      </c>
      <c r="B436" s="3" t="s">
        <v>865</v>
      </c>
      <c r="C436" s="8">
        <v>101440</v>
      </c>
      <c r="D436" s="8">
        <v>43600</v>
      </c>
      <c r="E436" s="10">
        <v>4490</v>
      </c>
      <c r="F436" s="10">
        <v>2266</v>
      </c>
      <c r="G436" s="8">
        <v>75961.87</v>
      </c>
      <c r="H436" s="8">
        <f t="shared" si="7"/>
        <v>227757.87</v>
      </c>
    </row>
    <row r="437" spans="1:8">
      <c r="A437" s="2" t="s">
        <v>866</v>
      </c>
      <c r="B437" s="3" t="s">
        <v>867</v>
      </c>
      <c r="C437" s="8">
        <v>112776</v>
      </c>
      <c r="D437" s="8">
        <v>56214</v>
      </c>
      <c r="E437" s="10">
        <v>2497</v>
      </c>
      <c r="F437" s="10">
        <v>1549</v>
      </c>
      <c r="G437" s="8">
        <v>41450.580000000016</v>
      </c>
      <c r="H437" s="8">
        <f t="shared" si="7"/>
        <v>214486.58000000002</v>
      </c>
    </row>
    <row r="438" spans="1:8">
      <c r="A438" s="2" t="s">
        <v>868</v>
      </c>
      <c r="B438" s="3" t="s">
        <v>869</v>
      </c>
      <c r="C438" s="8">
        <v>154890</v>
      </c>
      <c r="D438" s="8">
        <v>48132</v>
      </c>
      <c r="E438" s="10">
        <v>7678</v>
      </c>
      <c r="F438" s="10">
        <v>3314</v>
      </c>
      <c r="G438" s="8">
        <v>111118.12999999989</v>
      </c>
      <c r="H438" s="8">
        <f t="shared" si="7"/>
        <v>325132.12999999989</v>
      </c>
    </row>
    <row r="439" spans="1:8">
      <c r="A439" s="2" t="s">
        <v>870</v>
      </c>
      <c r="B439" s="3" t="s">
        <v>871</v>
      </c>
      <c r="C439" s="8">
        <v>235870</v>
      </c>
      <c r="D439" s="8">
        <v>67452</v>
      </c>
      <c r="E439" s="10">
        <v>13183</v>
      </c>
      <c r="F439" s="10">
        <v>6112</v>
      </c>
      <c r="G439" s="8">
        <v>199146.06999999983</v>
      </c>
      <c r="H439" s="8">
        <f t="shared" si="7"/>
        <v>521763.06999999983</v>
      </c>
    </row>
    <row r="440" spans="1:8">
      <c r="A440" s="2" t="s">
        <v>872</v>
      </c>
      <c r="B440" s="3" t="s">
        <v>873</v>
      </c>
      <c r="C440" s="8">
        <v>183566</v>
      </c>
      <c r="D440" s="8">
        <v>77168</v>
      </c>
      <c r="E440" s="10">
        <v>10192</v>
      </c>
      <c r="F440" s="10">
        <v>4885</v>
      </c>
      <c r="G440" s="8">
        <v>150081.41999999993</v>
      </c>
      <c r="H440" s="8">
        <f t="shared" si="7"/>
        <v>425892.41999999993</v>
      </c>
    </row>
    <row r="441" spans="1:8">
      <c r="A441" s="2" t="s">
        <v>874</v>
      </c>
      <c r="B441" s="3" t="s">
        <v>875</v>
      </c>
      <c r="C441" s="8">
        <v>102020</v>
      </c>
      <c r="D441" s="8">
        <v>44078</v>
      </c>
      <c r="E441" s="10">
        <v>2999</v>
      </c>
      <c r="F441" s="10">
        <v>1463</v>
      </c>
      <c r="G441" s="8">
        <v>47663.310000000056</v>
      </c>
      <c r="H441" s="8">
        <f t="shared" si="7"/>
        <v>198223.31000000006</v>
      </c>
    </row>
    <row r="442" spans="1:8">
      <c r="A442" s="2" t="s">
        <v>876</v>
      </c>
      <c r="B442" s="3" t="s">
        <v>877</v>
      </c>
      <c r="C442" s="8">
        <v>669050</v>
      </c>
      <c r="D442" s="8">
        <v>72144</v>
      </c>
      <c r="E442" s="10">
        <v>27618</v>
      </c>
      <c r="F442" s="10">
        <v>17981</v>
      </c>
      <c r="G442" s="8">
        <v>413746.25999999978</v>
      </c>
      <c r="H442" s="8">
        <f t="shared" si="7"/>
        <v>1200539.2599999998</v>
      </c>
    </row>
    <row r="443" spans="1:8">
      <c r="A443" s="2" t="s">
        <v>878</v>
      </c>
      <c r="B443" s="3" t="s">
        <v>879</v>
      </c>
      <c r="C443" s="8">
        <v>138878</v>
      </c>
      <c r="D443" s="8">
        <v>52640</v>
      </c>
      <c r="E443" s="10">
        <v>4990</v>
      </c>
      <c r="F443" s="10">
        <v>2240</v>
      </c>
      <c r="G443" s="8">
        <v>75101.910000000033</v>
      </c>
      <c r="H443" s="8">
        <f t="shared" si="7"/>
        <v>273849.91000000003</v>
      </c>
    </row>
    <row r="444" spans="1:8">
      <c r="A444" s="2" t="s">
        <v>880</v>
      </c>
      <c r="B444" s="3" t="s">
        <v>881</v>
      </c>
      <c r="C444" s="8">
        <v>888206</v>
      </c>
      <c r="D444" s="8">
        <v>2273046</v>
      </c>
      <c r="E444" s="10">
        <v>69548</v>
      </c>
      <c r="F444" s="10">
        <v>31057</v>
      </c>
      <c r="G444" s="8">
        <v>1041221.75</v>
      </c>
      <c r="H444" s="8">
        <f t="shared" si="7"/>
        <v>4303078.75</v>
      </c>
    </row>
    <row r="445" spans="1:8">
      <c r="A445" s="2" t="s">
        <v>882</v>
      </c>
      <c r="B445" s="3" t="s">
        <v>883</v>
      </c>
      <c r="C445" s="8">
        <v>110694</v>
      </c>
      <c r="D445" s="8">
        <v>79170</v>
      </c>
      <c r="E445" s="10">
        <v>2338</v>
      </c>
      <c r="F445" s="10">
        <v>1144</v>
      </c>
      <c r="G445" s="8">
        <v>38370.119999999995</v>
      </c>
      <c r="H445" s="8">
        <f t="shared" si="7"/>
        <v>231716.12</v>
      </c>
    </row>
    <row r="446" spans="1:8">
      <c r="A446" s="2" t="s">
        <v>884</v>
      </c>
      <c r="B446" s="3" t="s">
        <v>885</v>
      </c>
      <c r="C446" s="8">
        <v>280976</v>
      </c>
      <c r="D446" s="8">
        <v>141856</v>
      </c>
      <c r="E446" s="10">
        <v>19961</v>
      </c>
      <c r="F446" s="10">
        <v>10132</v>
      </c>
      <c r="G446" s="8">
        <v>333158.18999999994</v>
      </c>
      <c r="H446" s="8">
        <f t="shared" si="7"/>
        <v>786083.19</v>
      </c>
    </row>
    <row r="447" spans="1:8">
      <c r="A447" s="2" t="s">
        <v>886</v>
      </c>
      <c r="B447" s="3" t="s">
        <v>887</v>
      </c>
      <c r="C447" s="8">
        <v>62668</v>
      </c>
      <c r="D447" s="8">
        <v>33590</v>
      </c>
      <c r="E447" s="10">
        <v>927</v>
      </c>
      <c r="F447" s="10">
        <v>520</v>
      </c>
      <c r="G447" s="8">
        <v>15157.540000000008</v>
      </c>
      <c r="H447" s="8">
        <f t="shared" si="7"/>
        <v>112862.54000000001</v>
      </c>
    </row>
    <row r="448" spans="1:8">
      <c r="A448" s="2" t="s">
        <v>888</v>
      </c>
      <c r="B448" s="3" t="s">
        <v>889</v>
      </c>
      <c r="C448" s="8">
        <v>66406</v>
      </c>
      <c r="D448" s="8">
        <v>29170</v>
      </c>
      <c r="E448" s="10">
        <v>1070</v>
      </c>
      <c r="F448" s="10">
        <v>800</v>
      </c>
      <c r="G448" s="8">
        <v>19190.559999999998</v>
      </c>
      <c r="H448" s="8">
        <f t="shared" si="7"/>
        <v>116636.56</v>
      </c>
    </row>
    <row r="449" spans="1:8">
      <c r="A449" s="2" t="s">
        <v>890</v>
      </c>
      <c r="B449" s="3" t="s">
        <v>891</v>
      </c>
      <c r="C449" s="8">
        <v>85152</v>
      </c>
      <c r="D449" s="8">
        <v>38866</v>
      </c>
      <c r="E449" s="10">
        <v>1336</v>
      </c>
      <c r="F449" s="10">
        <v>1835</v>
      </c>
      <c r="G449" s="8">
        <v>19742.929999999993</v>
      </c>
      <c r="H449" s="8">
        <f t="shared" si="7"/>
        <v>146931.93</v>
      </c>
    </row>
    <row r="450" spans="1:8">
      <c r="A450" s="2" t="s">
        <v>892</v>
      </c>
      <c r="B450" s="3" t="s">
        <v>893</v>
      </c>
      <c r="C450" s="8">
        <v>130612</v>
      </c>
      <c r="D450" s="8">
        <v>51740</v>
      </c>
      <c r="E450" s="10">
        <v>4358</v>
      </c>
      <c r="F450" s="10">
        <v>2129</v>
      </c>
      <c r="G450" s="8">
        <v>70312.520000000019</v>
      </c>
      <c r="H450" s="8">
        <f t="shared" si="7"/>
        <v>259151.52000000002</v>
      </c>
    </row>
    <row r="451" spans="1:8">
      <c r="A451" s="2" t="s">
        <v>894</v>
      </c>
      <c r="B451" s="3" t="s">
        <v>895</v>
      </c>
      <c r="C451" s="8">
        <v>280946</v>
      </c>
      <c r="D451" s="8">
        <v>93270</v>
      </c>
      <c r="E451" s="10">
        <v>16796</v>
      </c>
      <c r="F451" s="10">
        <v>9333</v>
      </c>
      <c r="G451" s="8">
        <v>280501.5</v>
      </c>
      <c r="H451" s="8">
        <f t="shared" si="7"/>
        <v>680846.5</v>
      </c>
    </row>
    <row r="452" spans="1:8">
      <c r="A452" s="2" t="s">
        <v>896</v>
      </c>
      <c r="B452" s="3" t="s">
        <v>897</v>
      </c>
      <c r="C452" s="8">
        <v>546830</v>
      </c>
      <c r="D452" s="8">
        <v>270674</v>
      </c>
      <c r="E452" s="10">
        <v>40847</v>
      </c>
      <c r="F452" s="10">
        <v>19254</v>
      </c>
      <c r="G452" s="8">
        <v>645509.5</v>
      </c>
      <c r="H452" s="8">
        <f t="shared" si="7"/>
        <v>1523114.5</v>
      </c>
    </row>
    <row r="453" spans="1:8">
      <c r="A453" s="2" t="s">
        <v>898</v>
      </c>
      <c r="B453" s="3" t="s">
        <v>899</v>
      </c>
      <c r="C453" s="8">
        <v>129470</v>
      </c>
      <c r="D453" s="8">
        <v>42640</v>
      </c>
      <c r="E453" s="10">
        <v>5943</v>
      </c>
      <c r="F453" s="10">
        <v>2762</v>
      </c>
      <c r="G453" s="8">
        <v>86022.430000000051</v>
      </c>
      <c r="H453" s="8">
        <f t="shared" si="7"/>
        <v>266837.43000000005</v>
      </c>
    </row>
    <row r="454" spans="1:8">
      <c r="A454" s="2" t="s">
        <v>900</v>
      </c>
      <c r="B454" s="3" t="s">
        <v>901</v>
      </c>
      <c r="C454" s="8">
        <v>169982</v>
      </c>
      <c r="D454" s="8">
        <v>53914</v>
      </c>
      <c r="E454" s="10">
        <v>9160</v>
      </c>
      <c r="F454" s="10">
        <v>4624</v>
      </c>
      <c r="G454" s="8">
        <v>143827.8899999999</v>
      </c>
      <c r="H454" s="8">
        <f t="shared" si="7"/>
        <v>381507.8899999999</v>
      </c>
    </row>
    <row r="455" spans="1:8">
      <c r="A455" s="2" t="s">
        <v>902</v>
      </c>
      <c r="B455" s="3" t="s">
        <v>903</v>
      </c>
      <c r="C455" s="8">
        <v>495856</v>
      </c>
      <c r="D455" s="8">
        <v>85152</v>
      </c>
      <c r="E455" s="10">
        <v>39091</v>
      </c>
      <c r="F455" s="10">
        <v>15725</v>
      </c>
      <c r="G455" s="8">
        <v>527207.28000000026</v>
      </c>
      <c r="H455" s="8">
        <f t="shared" ref="H455:H518" si="8">SUM(C455:G455)</f>
        <v>1163031.2800000003</v>
      </c>
    </row>
    <row r="456" spans="1:8">
      <c r="A456" s="2" t="s">
        <v>904</v>
      </c>
      <c r="B456" s="3" t="s">
        <v>905</v>
      </c>
      <c r="C456" s="8">
        <v>119222</v>
      </c>
      <c r="D456" s="8">
        <v>46608</v>
      </c>
      <c r="E456" s="10">
        <v>3060</v>
      </c>
      <c r="F456" s="10">
        <v>1435</v>
      </c>
      <c r="G456" s="8">
        <v>45094.420000000042</v>
      </c>
      <c r="H456" s="8">
        <f t="shared" si="8"/>
        <v>215419.42000000004</v>
      </c>
    </row>
    <row r="457" spans="1:8">
      <c r="A457" s="2" t="s">
        <v>906</v>
      </c>
      <c r="B457" s="3" t="s">
        <v>907</v>
      </c>
      <c r="C457" s="8">
        <v>272406</v>
      </c>
      <c r="D457" s="8">
        <v>108132</v>
      </c>
      <c r="E457" s="10">
        <v>12055</v>
      </c>
      <c r="F457" s="10">
        <v>6208</v>
      </c>
      <c r="G457" s="8">
        <v>180693.08000000007</v>
      </c>
      <c r="H457" s="8">
        <f t="shared" si="8"/>
        <v>579494.08000000007</v>
      </c>
    </row>
    <row r="458" spans="1:8">
      <c r="A458" s="2" t="s">
        <v>908</v>
      </c>
      <c r="B458" s="3" t="s">
        <v>909</v>
      </c>
      <c r="C458" s="8">
        <v>152284</v>
      </c>
      <c r="D458" s="8">
        <v>34098</v>
      </c>
      <c r="E458" s="10">
        <v>10008</v>
      </c>
      <c r="F458" s="10">
        <v>5000</v>
      </c>
      <c r="G458" s="8">
        <v>167633.64999999991</v>
      </c>
      <c r="H458" s="8">
        <f t="shared" si="8"/>
        <v>369023.64999999991</v>
      </c>
    </row>
    <row r="459" spans="1:8">
      <c r="A459" s="2" t="s">
        <v>910</v>
      </c>
      <c r="B459" s="3" t="s">
        <v>911</v>
      </c>
      <c r="C459" s="8">
        <v>163424</v>
      </c>
      <c r="D459" s="8">
        <v>46488</v>
      </c>
      <c r="E459" s="10">
        <v>8745</v>
      </c>
      <c r="F459" s="10">
        <v>4061</v>
      </c>
      <c r="G459" s="8">
        <v>136162.03000000003</v>
      </c>
      <c r="H459" s="8">
        <f t="shared" si="8"/>
        <v>358880.03</v>
      </c>
    </row>
    <row r="460" spans="1:8">
      <c r="A460" s="2" t="s">
        <v>912</v>
      </c>
      <c r="B460" s="3" t="s">
        <v>913</v>
      </c>
      <c r="C460" s="8">
        <v>164966</v>
      </c>
      <c r="D460" s="8">
        <v>76064</v>
      </c>
      <c r="E460" s="10">
        <v>7515</v>
      </c>
      <c r="F460" s="10">
        <v>4057</v>
      </c>
      <c r="G460" s="8">
        <v>117668.23999999999</v>
      </c>
      <c r="H460" s="8">
        <f t="shared" si="8"/>
        <v>370270.24</v>
      </c>
    </row>
    <row r="461" spans="1:8">
      <c r="A461" s="2" t="s">
        <v>914</v>
      </c>
      <c r="B461" s="3" t="s">
        <v>915</v>
      </c>
      <c r="C461" s="8">
        <v>112484</v>
      </c>
      <c r="D461" s="8">
        <v>70478</v>
      </c>
      <c r="E461" s="10">
        <v>4406</v>
      </c>
      <c r="F461" s="10">
        <v>2492</v>
      </c>
      <c r="G461" s="8">
        <v>72195.63</v>
      </c>
      <c r="H461" s="8">
        <f t="shared" si="8"/>
        <v>262055.63</v>
      </c>
    </row>
    <row r="462" spans="1:8">
      <c r="A462" s="2" t="s">
        <v>916</v>
      </c>
      <c r="B462" s="3" t="s">
        <v>917</v>
      </c>
      <c r="C462" s="8">
        <v>194878</v>
      </c>
      <c r="D462" s="8">
        <v>56752</v>
      </c>
      <c r="E462" s="10">
        <v>9952</v>
      </c>
      <c r="F462" s="10">
        <v>5466</v>
      </c>
      <c r="G462" s="8">
        <v>145362.62999999989</v>
      </c>
      <c r="H462" s="8">
        <f t="shared" si="8"/>
        <v>412410.62999999989</v>
      </c>
    </row>
    <row r="463" spans="1:8">
      <c r="A463" s="2" t="s">
        <v>918</v>
      </c>
      <c r="B463" s="3" t="s">
        <v>919</v>
      </c>
      <c r="C463" s="8">
        <v>150036</v>
      </c>
      <c r="D463" s="8">
        <v>55820</v>
      </c>
      <c r="E463" s="10">
        <v>2841</v>
      </c>
      <c r="F463" s="10">
        <v>2967</v>
      </c>
      <c r="G463" s="8">
        <v>47744.910000000033</v>
      </c>
      <c r="H463" s="8">
        <f t="shared" si="8"/>
        <v>259408.91000000003</v>
      </c>
    </row>
    <row r="464" spans="1:8">
      <c r="A464" s="2" t="s">
        <v>920</v>
      </c>
      <c r="B464" s="3" t="s">
        <v>921</v>
      </c>
      <c r="C464" s="8">
        <v>249218</v>
      </c>
      <c r="D464" s="8">
        <v>111578</v>
      </c>
      <c r="E464" s="10">
        <v>11164</v>
      </c>
      <c r="F464" s="10">
        <v>7163</v>
      </c>
      <c r="G464" s="8">
        <v>191776.79000000004</v>
      </c>
      <c r="H464" s="8">
        <f t="shared" si="8"/>
        <v>570899.79</v>
      </c>
    </row>
    <row r="465" spans="1:8">
      <c r="A465" s="2" t="s">
        <v>922</v>
      </c>
      <c r="B465" s="3" t="s">
        <v>923</v>
      </c>
      <c r="C465" s="8">
        <v>262442</v>
      </c>
      <c r="D465" s="8">
        <v>67468</v>
      </c>
      <c r="E465" s="10">
        <v>15262</v>
      </c>
      <c r="F465" s="10">
        <v>6913</v>
      </c>
      <c r="G465" s="8">
        <v>231774.24000000022</v>
      </c>
      <c r="H465" s="8">
        <f t="shared" si="8"/>
        <v>583859.24000000022</v>
      </c>
    </row>
    <row r="466" spans="1:8">
      <c r="A466" s="2" t="s">
        <v>924</v>
      </c>
      <c r="B466" s="3" t="s">
        <v>925</v>
      </c>
      <c r="C466" s="8">
        <v>101244</v>
      </c>
      <c r="D466" s="8">
        <v>52220</v>
      </c>
      <c r="E466" s="10">
        <v>1755</v>
      </c>
      <c r="F466" s="10">
        <v>3227</v>
      </c>
      <c r="G466" s="8">
        <v>26293.049999999988</v>
      </c>
      <c r="H466" s="8">
        <f t="shared" si="8"/>
        <v>184739.05</v>
      </c>
    </row>
    <row r="467" spans="1:8">
      <c r="A467" s="2" t="s">
        <v>926</v>
      </c>
      <c r="B467" s="3" t="s">
        <v>927</v>
      </c>
      <c r="C467" s="8">
        <v>244202</v>
      </c>
      <c r="D467" s="8">
        <v>109256</v>
      </c>
      <c r="E467" s="10">
        <v>10694</v>
      </c>
      <c r="F467" s="10">
        <v>6929</v>
      </c>
      <c r="G467" s="8">
        <v>186260.83000000007</v>
      </c>
      <c r="H467" s="8">
        <f t="shared" si="8"/>
        <v>557341.83000000007</v>
      </c>
    </row>
    <row r="468" spans="1:8">
      <c r="A468" s="2" t="s">
        <v>928</v>
      </c>
      <c r="B468" s="3" t="s">
        <v>929</v>
      </c>
      <c r="C468" s="8">
        <v>80886</v>
      </c>
      <c r="D468" s="8">
        <v>36156</v>
      </c>
      <c r="E468" s="10">
        <v>1794</v>
      </c>
      <c r="F468" s="10">
        <v>976</v>
      </c>
      <c r="G468" s="8">
        <v>28391.159999999974</v>
      </c>
      <c r="H468" s="8">
        <f t="shared" si="8"/>
        <v>148203.15999999997</v>
      </c>
    </row>
    <row r="469" spans="1:8">
      <c r="A469" s="2" t="s">
        <v>930</v>
      </c>
      <c r="B469" s="3" t="s">
        <v>931</v>
      </c>
      <c r="C469" s="8">
        <v>74808</v>
      </c>
      <c r="D469" s="8">
        <v>34698</v>
      </c>
      <c r="E469" s="10">
        <v>1278</v>
      </c>
      <c r="F469" s="10">
        <v>613</v>
      </c>
      <c r="G469" s="8">
        <v>20562.100000000006</v>
      </c>
      <c r="H469" s="8">
        <f t="shared" si="8"/>
        <v>131959.1</v>
      </c>
    </row>
    <row r="470" spans="1:8">
      <c r="A470" s="2" t="s">
        <v>932</v>
      </c>
      <c r="B470" s="3" t="s">
        <v>933</v>
      </c>
      <c r="C470" s="8">
        <v>109236</v>
      </c>
      <c r="D470" s="8">
        <v>44616</v>
      </c>
      <c r="E470" s="10">
        <v>4218</v>
      </c>
      <c r="F470" s="10">
        <v>2003</v>
      </c>
      <c r="G470" s="8">
        <v>67139.459999999963</v>
      </c>
      <c r="H470" s="8">
        <f t="shared" si="8"/>
        <v>227212.45999999996</v>
      </c>
    </row>
    <row r="471" spans="1:8">
      <c r="A471" s="2" t="s">
        <v>934</v>
      </c>
      <c r="B471" s="3" t="s">
        <v>935</v>
      </c>
      <c r="C471" s="8">
        <v>472942</v>
      </c>
      <c r="D471" s="8">
        <v>82704</v>
      </c>
      <c r="E471" s="10">
        <v>35621</v>
      </c>
      <c r="F471" s="10">
        <v>15220</v>
      </c>
      <c r="G471" s="8">
        <v>510248.23000000045</v>
      </c>
      <c r="H471" s="8">
        <f t="shared" si="8"/>
        <v>1116735.2300000004</v>
      </c>
    </row>
    <row r="472" spans="1:8">
      <c r="A472" s="2" t="s">
        <v>936</v>
      </c>
      <c r="B472" s="3" t="s">
        <v>937</v>
      </c>
      <c r="C472" s="8">
        <v>684976</v>
      </c>
      <c r="D472" s="8">
        <v>1513364</v>
      </c>
      <c r="E472" s="10">
        <v>46834</v>
      </c>
      <c r="F472" s="10">
        <v>24694</v>
      </c>
      <c r="G472" s="8">
        <v>787105.8900000006</v>
      </c>
      <c r="H472" s="8">
        <f t="shared" si="8"/>
        <v>3056973.8900000006</v>
      </c>
    </row>
    <row r="473" spans="1:8">
      <c r="A473" s="2" t="s">
        <v>938</v>
      </c>
      <c r="B473" s="3" t="s">
        <v>939</v>
      </c>
      <c r="C473" s="8">
        <v>533070</v>
      </c>
      <c r="D473" s="8">
        <v>251978</v>
      </c>
      <c r="E473" s="10">
        <v>38034</v>
      </c>
      <c r="F473" s="10">
        <v>17328</v>
      </c>
      <c r="G473" s="8">
        <v>580938.9299999997</v>
      </c>
      <c r="H473" s="8">
        <f t="shared" si="8"/>
        <v>1421348.9299999997</v>
      </c>
    </row>
    <row r="474" spans="1:8">
      <c r="A474" s="2" t="s">
        <v>940</v>
      </c>
      <c r="B474" s="3" t="s">
        <v>941</v>
      </c>
      <c r="C474" s="8">
        <v>1374308</v>
      </c>
      <c r="D474" s="8">
        <v>482950</v>
      </c>
      <c r="E474" s="10">
        <v>94506</v>
      </c>
      <c r="F474" s="10">
        <v>42052</v>
      </c>
      <c r="G474" s="8">
        <v>1409821.7800000012</v>
      </c>
      <c r="H474" s="8">
        <f t="shared" si="8"/>
        <v>3403637.7800000012</v>
      </c>
    </row>
    <row r="475" spans="1:8">
      <c r="A475" s="2" t="s">
        <v>942</v>
      </c>
      <c r="B475" s="3" t="s">
        <v>943</v>
      </c>
      <c r="C475" s="8">
        <v>221010</v>
      </c>
      <c r="D475" s="8">
        <v>53250</v>
      </c>
      <c r="E475" s="10">
        <v>12926</v>
      </c>
      <c r="F475" s="10">
        <v>5994</v>
      </c>
      <c r="G475" s="8">
        <v>200947.58999999985</v>
      </c>
      <c r="H475" s="8">
        <f t="shared" si="8"/>
        <v>494127.58999999985</v>
      </c>
    </row>
    <row r="476" spans="1:8">
      <c r="A476" s="2" t="s">
        <v>944</v>
      </c>
      <c r="B476" s="3" t="s">
        <v>945</v>
      </c>
      <c r="C476" s="8">
        <v>94734</v>
      </c>
      <c r="D476" s="8">
        <v>52462</v>
      </c>
      <c r="E476" s="10">
        <v>1336</v>
      </c>
      <c r="F476" s="10">
        <v>763</v>
      </c>
      <c r="G476" s="8">
        <v>21247.869999999995</v>
      </c>
      <c r="H476" s="8">
        <f t="shared" si="8"/>
        <v>170542.87</v>
      </c>
    </row>
    <row r="477" spans="1:8">
      <c r="A477" s="2" t="s">
        <v>946</v>
      </c>
      <c r="B477" s="3" t="s">
        <v>947</v>
      </c>
      <c r="C477" s="8">
        <v>387804</v>
      </c>
      <c r="D477" s="8">
        <v>180224</v>
      </c>
      <c r="E477" s="10">
        <v>7925</v>
      </c>
      <c r="F477" s="10">
        <v>4084</v>
      </c>
      <c r="G477" s="8">
        <v>136929.39999999991</v>
      </c>
      <c r="H477" s="8">
        <f t="shared" si="8"/>
        <v>716966.39999999991</v>
      </c>
    </row>
    <row r="478" spans="1:8">
      <c r="A478" s="2" t="s">
        <v>948</v>
      </c>
      <c r="B478" s="3" t="s">
        <v>949</v>
      </c>
      <c r="C478" s="8">
        <v>113478</v>
      </c>
      <c r="D478" s="8">
        <v>49246</v>
      </c>
      <c r="E478" s="10">
        <v>3630</v>
      </c>
      <c r="F478" s="10">
        <v>1898</v>
      </c>
      <c r="G478" s="8">
        <v>59688.579999999958</v>
      </c>
      <c r="H478" s="8">
        <f t="shared" si="8"/>
        <v>227940.57999999996</v>
      </c>
    </row>
    <row r="479" spans="1:8">
      <c r="A479" s="2" t="s">
        <v>950</v>
      </c>
      <c r="B479" s="3" t="s">
        <v>951</v>
      </c>
      <c r="C479" s="8">
        <v>158098</v>
      </c>
      <c r="D479" s="8">
        <v>48550</v>
      </c>
      <c r="E479" s="10">
        <v>8532</v>
      </c>
      <c r="F479" s="10">
        <v>4163</v>
      </c>
      <c r="G479" s="8">
        <v>139590.87999999989</v>
      </c>
      <c r="H479" s="8">
        <f t="shared" si="8"/>
        <v>358933.87999999989</v>
      </c>
    </row>
    <row r="480" spans="1:8">
      <c r="A480" s="2" t="s">
        <v>952</v>
      </c>
      <c r="B480" s="3" t="s">
        <v>953</v>
      </c>
      <c r="C480" s="8">
        <v>554514</v>
      </c>
      <c r="D480" s="8">
        <v>342876</v>
      </c>
      <c r="E480" s="10">
        <v>26774</v>
      </c>
      <c r="F480" s="10">
        <v>21240</v>
      </c>
      <c r="G480" s="8">
        <v>413316.28000000026</v>
      </c>
      <c r="H480" s="8">
        <f t="shared" si="8"/>
        <v>1358720.2800000003</v>
      </c>
    </row>
    <row r="481" spans="1:8">
      <c r="A481" s="2" t="s">
        <v>954</v>
      </c>
      <c r="B481" s="3" t="s">
        <v>955</v>
      </c>
      <c r="C481" s="8">
        <v>70594</v>
      </c>
      <c r="D481" s="8">
        <v>34694</v>
      </c>
      <c r="E481" s="10">
        <v>1041</v>
      </c>
      <c r="F481" s="10">
        <v>852</v>
      </c>
      <c r="G481" s="8">
        <v>17522.429999999993</v>
      </c>
      <c r="H481" s="8">
        <f t="shared" si="8"/>
        <v>124703.43</v>
      </c>
    </row>
    <row r="482" spans="1:8">
      <c r="A482" s="2" t="s">
        <v>956</v>
      </c>
      <c r="B482" s="3" t="s">
        <v>957</v>
      </c>
      <c r="C482" s="8">
        <v>130722</v>
      </c>
      <c r="D482" s="8">
        <v>65470</v>
      </c>
      <c r="E482" s="10">
        <v>4135</v>
      </c>
      <c r="F482" s="10">
        <v>1958</v>
      </c>
      <c r="G482" s="8">
        <v>61234.319999999949</v>
      </c>
      <c r="H482" s="8">
        <f t="shared" si="8"/>
        <v>263519.31999999995</v>
      </c>
    </row>
    <row r="483" spans="1:8">
      <c r="A483" s="2" t="s">
        <v>958</v>
      </c>
      <c r="B483" s="3" t="s">
        <v>959</v>
      </c>
      <c r="C483" s="8">
        <v>129196</v>
      </c>
      <c r="D483" s="8">
        <v>38242</v>
      </c>
      <c r="E483" s="10">
        <v>5037</v>
      </c>
      <c r="F483" s="10">
        <v>2473</v>
      </c>
      <c r="G483" s="8">
        <v>81918.810000000056</v>
      </c>
      <c r="H483" s="8">
        <f t="shared" si="8"/>
        <v>256866.81000000006</v>
      </c>
    </row>
    <row r="484" spans="1:8">
      <c r="A484" s="2" t="s">
        <v>960</v>
      </c>
      <c r="B484" s="3" t="s">
        <v>961</v>
      </c>
      <c r="C484" s="8">
        <v>61574</v>
      </c>
      <c r="D484" s="8">
        <v>30938</v>
      </c>
      <c r="E484" s="10">
        <v>581</v>
      </c>
      <c r="F484" s="10">
        <v>333</v>
      </c>
      <c r="G484" s="8">
        <v>9385.7899999999936</v>
      </c>
      <c r="H484" s="8">
        <f t="shared" si="8"/>
        <v>102811.79</v>
      </c>
    </row>
    <row r="485" spans="1:8">
      <c r="A485" s="2" t="s">
        <v>962</v>
      </c>
      <c r="B485" s="3" t="s">
        <v>963</v>
      </c>
      <c r="C485" s="8">
        <v>117408</v>
      </c>
      <c r="D485" s="8">
        <v>49422</v>
      </c>
      <c r="E485" s="10">
        <v>2749</v>
      </c>
      <c r="F485" s="10">
        <v>1776</v>
      </c>
      <c r="G485" s="8">
        <v>41409.780000000028</v>
      </c>
      <c r="H485" s="8">
        <f t="shared" si="8"/>
        <v>212764.78000000003</v>
      </c>
    </row>
    <row r="486" spans="1:8">
      <c r="A486" s="2" t="s">
        <v>964</v>
      </c>
      <c r="B486" s="3" t="s">
        <v>965</v>
      </c>
      <c r="C486" s="8">
        <v>143292</v>
      </c>
      <c r="D486" s="8">
        <v>58148</v>
      </c>
      <c r="E486" s="10">
        <v>5235</v>
      </c>
      <c r="F486" s="10">
        <v>2874</v>
      </c>
      <c r="G486" s="8">
        <v>84180.109999999986</v>
      </c>
      <c r="H486" s="8">
        <f t="shared" si="8"/>
        <v>293729.11</v>
      </c>
    </row>
    <row r="487" spans="1:8">
      <c r="A487" s="2" t="s">
        <v>966</v>
      </c>
      <c r="B487" s="3" t="s">
        <v>967</v>
      </c>
      <c r="C487" s="8">
        <v>2973780</v>
      </c>
      <c r="D487" s="8">
        <v>719304</v>
      </c>
      <c r="E487" s="10">
        <v>130844</v>
      </c>
      <c r="F487" s="10">
        <v>99175</v>
      </c>
      <c r="G487" s="8">
        <v>2154064.75</v>
      </c>
      <c r="H487" s="8">
        <f t="shared" si="8"/>
        <v>6077167.75</v>
      </c>
    </row>
    <row r="488" spans="1:8">
      <c r="A488" s="2" t="s">
        <v>968</v>
      </c>
      <c r="B488" s="3" t="s">
        <v>969</v>
      </c>
      <c r="C488" s="8">
        <v>369576</v>
      </c>
      <c r="D488" s="8">
        <v>171486</v>
      </c>
      <c r="E488" s="10">
        <v>22405</v>
      </c>
      <c r="F488" s="10">
        <v>14172</v>
      </c>
      <c r="G488" s="8">
        <v>408556.69000000041</v>
      </c>
      <c r="H488" s="8">
        <f t="shared" si="8"/>
        <v>986195.69000000041</v>
      </c>
    </row>
    <row r="489" spans="1:8">
      <c r="A489" s="2" t="s">
        <v>970</v>
      </c>
      <c r="B489" s="3" t="s">
        <v>971</v>
      </c>
      <c r="C489" s="8">
        <v>251444</v>
      </c>
      <c r="D489" s="8">
        <v>98524</v>
      </c>
      <c r="E489" s="10">
        <v>11468</v>
      </c>
      <c r="F489" s="10">
        <v>6937</v>
      </c>
      <c r="G489" s="8">
        <v>180129.70000000019</v>
      </c>
      <c r="H489" s="8">
        <f t="shared" si="8"/>
        <v>548502.70000000019</v>
      </c>
    </row>
    <row r="490" spans="1:8">
      <c r="A490" s="2" t="s">
        <v>972</v>
      </c>
      <c r="B490" s="3" t="s">
        <v>973</v>
      </c>
      <c r="C490" s="8">
        <v>176002</v>
      </c>
      <c r="D490" s="8">
        <v>78360</v>
      </c>
      <c r="E490" s="10">
        <v>8781</v>
      </c>
      <c r="F490" s="10">
        <v>3985</v>
      </c>
      <c r="G490" s="8">
        <v>129786.1100000001</v>
      </c>
      <c r="H490" s="8">
        <f t="shared" si="8"/>
        <v>396914.1100000001</v>
      </c>
    </row>
    <row r="491" spans="1:8">
      <c r="A491" s="2" t="s">
        <v>974</v>
      </c>
      <c r="B491" s="3" t="s">
        <v>975</v>
      </c>
      <c r="C491" s="8">
        <v>146176</v>
      </c>
      <c r="D491" s="8">
        <v>204756</v>
      </c>
      <c r="E491" s="10">
        <v>6304</v>
      </c>
      <c r="F491" s="10">
        <v>3153</v>
      </c>
      <c r="G491" s="8">
        <v>105724.56000000006</v>
      </c>
      <c r="H491" s="8">
        <f t="shared" si="8"/>
        <v>466113.56000000006</v>
      </c>
    </row>
    <row r="492" spans="1:8">
      <c r="A492" s="2" t="s">
        <v>976</v>
      </c>
      <c r="B492" s="3" t="s">
        <v>977</v>
      </c>
      <c r="C492" s="8">
        <v>194014</v>
      </c>
      <c r="D492" s="8">
        <v>72230</v>
      </c>
      <c r="E492" s="10">
        <v>4932</v>
      </c>
      <c r="F492" s="10">
        <v>3609</v>
      </c>
      <c r="G492" s="8">
        <v>83279.349999999977</v>
      </c>
      <c r="H492" s="8">
        <f t="shared" si="8"/>
        <v>358064.35</v>
      </c>
    </row>
    <row r="493" spans="1:8">
      <c r="A493" s="2" t="s">
        <v>978</v>
      </c>
      <c r="B493" s="3" t="s">
        <v>979</v>
      </c>
      <c r="C493" s="8">
        <v>67950</v>
      </c>
      <c r="D493" s="8">
        <v>39618</v>
      </c>
      <c r="E493" s="10">
        <v>331</v>
      </c>
      <c r="F493" s="10">
        <v>339</v>
      </c>
      <c r="G493" s="8">
        <v>5619.5500000000029</v>
      </c>
      <c r="H493" s="8">
        <f t="shared" si="8"/>
        <v>113857.55</v>
      </c>
    </row>
    <row r="494" spans="1:8">
      <c r="A494" s="2" t="s">
        <v>980</v>
      </c>
      <c r="B494" s="3" t="s">
        <v>981</v>
      </c>
      <c r="C494" s="8">
        <v>254756</v>
      </c>
      <c r="D494" s="8">
        <v>70548</v>
      </c>
      <c r="E494" s="10">
        <v>14060</v>
      </c>
      <c r="F494" s="10">
        <v>6503</v>
      </c>
      <c r="G494" s="8">
        <v>212072.10000000009</v>
      </c>
      <c r="H494" s="8">
        <f t="shared" si="8"/>
        <v>557939.10000000009</v>
      </c>
    </row>
    <row r="495" spans="1:8">
      <c r="A495" s="2" t="s">
        <v>982</v>
      </c>
      <c r="B495" s="3" t="s">
        <v>983</v>
      </c>
      <c r="C495" s="8">
        <v>159642</v>
      </c>
      <c r="D495" s="8">
        <v>57542</v>
      </c>
      <c r="E495" s="10">
        <v>8931</v>
      </c>
      <c r="F495" s="10">
        <v>3928</v>
      </c>
      <c r="G495" s="8">
        <v>131710.03000000003</v>
      </c>
      <c r="H495" s="8">
        <f t="shared" si="8"/>
        <v>361753.03</v>
      </c>
    </row>
    <row r="496" spans="1:8">
      <c r="A496" s="2" t="s">
        <v>984</v>
      </c>
      <c r="B496" s="3" t="s">
        <v>985</v>
      </c>
      <c r="C496" s="8">
        <v>192366</v>
      </c>
      <c r="D496" s="8">
        <v>56958</v>
      </c>
      <c r="E496" s="10">
        <v>11284</v>
      </c>
      <c r="F496" s="10">
        <v>5810</v>
      </c>
      <c r="G496" s="8">
        <v>178554.16999999993</v>
      </c>
      <c r="H496" s="8">
        <f t="shared" si="8"/>
        <v>444972.16999999993</v>
      </c>
    </row>
    <row r="497" spans="1:8">
      <c r="A497" s="2" t="s">
        <v>986</v>
      </c>
      <c r="B497" s="3" t="s">
        <v>987</v>
      </c>
      <c r="C497" s="8">
        <v>244954</v>
      </c>
      <c r="D497" s="8">
        <v>90390</v>
      </c>
      <c r="E497" s="10">
        <v>9227</v>
      </c>
      <c r="F497" s="10">
        <v>4462</v>
      </c>
      <c r="G497" s="8">
        <v>137451.96999999997</v>
      </c>
      <c r="H497" s="8">
        <f t="shared" si="8"/>
        <v>486484.97</v>
      </c>
    </row>
    <row r="498" spans="1:8">
      <c r="A498" s="2" t="s">
        <v>988</v>
      </c>
      <c r="B498" s="3" t="s">
        <v>989</v>
      </c>
      <c r="C498" s="8">
        <v>67558</v>
      </c>
      <c r="D498" s="8">
        <v>33634</v>
      </c>
      <c r="E498" s="10">
        <v>1366</v>
      </c>
      <c r="F498" s="10">
        <v>916</v>
      </c>
      <c r="G498" s="8">
        <v>23683.359999999986</v>
      </c>
      <c r="H498" s="8">
        <f t="shared" si="8"/>
        <v>127157.35999999999</v>
      </c>
    </row>
    <row r="499" spans="1:8">
      <c r="A499" s="2" t="s">
        <v>990</v>
      </c>
      <c r="B499" s="3" t="s">
        <v>991</v>
      </c>
      <c r="C499" s="8">
        <v>239480</v>
      </c>
      <c r="D499" s="8">
        <v>100586</v>
      </c>
      <c r="E499" s="10">
        <v>14281</v>
      </c>
      <c r="F499" s="10">
        <v>6253</v>
      </c>
      <c r="G499" s="8">
        <v>209544.00999999978</v>
      </c>
      <c r="H499" s="8">
        <f t="shared" si="8"/>
        <v>570144.00999999978</v>
      </c>
    </row>
    <row r="500" spans="1:8">
      <c r="A500" s="2" t="s">
        <v>992</v>
      </c>
      <c r="B500" s="3" t="s">
        <v>993</v>
      </c>
      <c r="C500" s="8">
        <v>178530</v>
      </c>
      <c r="D500" s="8">
        <v>58102</v>
      </c>
      <c r="E500" s="10">
        <v>8290</v>
      </c>
      <c r="F500" s="10">
        <v>3683</v>
      </c>
      <c r="G500" s="8">
        <v>123491.79000000004</v>
      </c>
      <c r="H500" s="8">
        <f t="shared" si="8"/>
        <v>372096.79000000004</v>
      </c>
    </row>
    <row r="501" spans="1:8">
      <c r="A501" s="2" t="s">
        <v>994</v>
      </c>
      <c r="B501" s="3" t="s">
        <v>995</v>
      </c>
      <c r="C501" s="8">
        <v>109932</v>
      </c>
      <c r="D501" s="8">
        <v>45536</v>
      </c>
      <c r="E501" s="10">
        <v>5078</v>
      </c>
      <c r="F501" s="10">
        <v>2865</v>
      </c>
      <c r="G501" s="8">
        <v>92961.719999999972</v>
      </c>
      <c r="H501" s="8">
        <f t="shared" si="8"/>
        <v>256372.71999999997</v>
      </c>
    </row>
    <row r="502" spans="1:8">
      <c r="A502" s="2" t="s">
        <v>996</v>
      </c>
      <c r="B502" s="3" t="s">
        <v>997</v>
      </c>
      <c r="C502" s="8">
        <v>214986</v>
      </c>
      <c r="D502" s="8">
        <v>87600</v>
      </c>
      <c r="E502" s="10">
        <v>12217</v>
      </c>
      <c r="F502" s="10">
        <v>5441</v>
      </c>
      <c r="G502" s="8">
        <v>176496.85999999987</v>
      </c>
      <c r="H502" s="8">
        <f t="shared" si="8"/>
        <v>496740.85999999987</v>
      </c>
    </row>
    <row r="503" spans="1:8">
      <c r="A503" s="2" t="s">
        <v>998</v>
      </c>
      <c r="B503" s="3" t="s">
        <v>999</v>
      </c>
      <c r="C503" s="8">
        <v>333866</v>
      </c>
      <c r="D503" s="8">
        <v>111408</v>
      </c>
      <c r="E503" s="10">
        <v>18862</v>
      </c>
      <c r="F503" s="10">
        <v>9236</v>
      </c>
      <c r="G503" s="8">
        <v>285372.49000000022</v>
      </c>
      <c r="H503" s="8">
        <f t="shared" si="8"/>
        <v>758744.49000000022</v>
      </c>
    </row>
    <row r="504" spans="1:8">
      <c r="A504" s="2" t="s">
        <v>1000</v>
      </c>
      <c r="B504" s="3" t="s">
        <v>1001</v>
      </c>
      <c r="C504" s="8">
        <v>145432</v>
      </c>
      <c r="D504" s="8">
        <v>64602</v>
      </c>
      <c r="E504" s="10">
        <v>4817</v>
      </c>
      <c r="F504" s="10">
        <v>4123</v>
      </c>
      <c r="G504" s="8">
        <v>86534.010000000009</v>
      </c>
      <c r="H504" s="8">
        <f t="shared" si="8"/>
        <v>305508.01</v>
      </c>
    </row>
    <row r="505" spans="1:8">
      <c r="A505" s="2" t="s">
        <v>1002</v>
      </c>
      <c r="B505" s="3" t="s">
        <v>1003</v>
      </c>
      <c r="C505" s="8">
        <v>346446</v>
      </c>
      <c r="D505" s="8">
        <v>92860</v>
      </c>
      <c r="E505" s="10">
        <v>20957</v>
      </c>
      <c r="F505" s="10">
        <v>10068</v>
      </c>
      <c r="G505" s="8">
        <v>337528.60000000009</v>
      </c>
      <c r="H505" s="8">
        <f t="shared" si="8"/>
        <v>807859.60000000009</v>
      </c>
    </row>
    <row r="506" spans="1:8">
      <c r="A506" s="2" t="s">
        <v>1004</v>
      </c>
      <c r="B506" s="3" t="s">
        <v>1005</v>
      </c>
      <c r="C506" s="8">
        <v>96640</v>
      </c>
      <c r="D506" s="8">
        <v>43640</v>
      </c>
      <c r="E506" s="10">
        <v>2531</v>
      </c>
      <c r="F506" s="10">
        <v>2525</v>
      </c>
      <c r="G506" s="8">
        <v>40253.239999999991</v>
      </c>
      <c r="H506" s="8">
        <f t="shared" si="8"/>
        <v>185589.24</v>
      </c>
    </row>
    <row r="507" spans="1:8">
      <c r="A507" s="2" t="s">
        <v>1006</v>
      </c>
      <c r="B507" s="3" t="s">
        <v>1007</v>
      </c>
      <c r="C507" s="8">
        <v>254422</v>
      </c>
      <c r="D507" s="8">
        <v>62054</v>
      </c>
      <c r="E507" s="10">
        <v>16165</v>
      </c>
      <c r="F507" s="10">
        <v>7597</v>
      </c>
      <c r="G507" s="8">
        <v>236133.64999999991</v>
      </c>
      <c r="H507" s="8">
        <f t="shared" si="8"/>
        <v>576371.64999999991</v>
      </c>
    </row>
    <row r="508" spans="1:8">
      <c r="A508" s="2" t="s">
        <v>1008</v>
      </c>
      <c r="B508" s="3" t="s">
        <v>1009</v>
      </c>
      <c r="C508" s="8">
        <v>128276</v>
      </c>
      <c r="D508" s="8">
        <v>45964</v>
      </c>
      <c r="E508" s="10">
        <v>970</v>
      </c>
      <c r="F508" s="10">
        <v>478</v>
      </c>
      <c r="G508" s="8">
        <v>16017.5</v>
      </c>
      <c r="H508" s="8">
        <f t="shared" si="8"/>
        <v>191705.5</v>
      </c>
    </row>
    <row r="509" spans="1:8">
      <c r="A509" s="2" t="s">
        <v>1010</v>
      </c>
      <c r="B509" s="3" t="s">
        <v>1011</v>
      </c>
      <c r="C509" s="8">
        <v>142352</v>
      </c>
      <c r="D509" s="8">
        <v>63342</v>
      </c>
      <c r="E509" s="10">
        <v>4292</v>
      </c>
      <c r="F509" s="10">
        <v>2140</v>
      </c>
      <c r="G509" s="8">
        <v>70742.5</v>
      </c>
      <c r="H509" s="8">
        <f t="shared" si="8"/>
        <v>282868.5</v>
      </c>
    </row>
    <row r="510" spans="1:8">
      <c r="A510" s="2" t="s">
        <v>1012</v>
      </c>
      <c r="B510" s="3" t="s">
        <v>1013</v>
      </c>
      <c r="C510" s="8">
        <v>315840</v>
      </c>
      <c r="D510" s="8">
        <v>69156</v>
      </c>
      <c r="E510" s="10">
        <v>18034</v>
      </c>
      <c r="F510" s="10">
        <v>24500</v>
      </c>
      <c r="G510" s="8">
        <v>323446.02</v>
      </c>
      <c r="H510" s="8">
        <f t="shared" si="8"/>
        <v>750976.02</v>
      </c>
    </row>
    <row r="511" spans="1:8">
      <c r="A511" s="2" t="s">
        <v>1014</v>
      </c>
      <c r="B511" s="3" t="s">
        <v>1015</v>
      </c>
      <c r="C511" s="8">
        <v>88584</v>
      </c>
      <c r="D511" s="8">
        <v>40238</v>
      </c>
      <c r="E511" s="10">
        <v>2106</v>
      </c>
      <c r="F511" s="10">
        <v>1859</v>
      </c>
      <c r="G511" s="8">
        <v>33488.130000000005</v>
      </c>
      <c r="H511" s="8">
        <f t="shared" si="8"/>
        <v>166275.13</v>
      </c>
    </row>
    <row r="512" spans="1:8">
      <c r="A512" s="2" t="s">
        <v>1016</v>
      </c>
      <c r="B512" s="3" t="s">
        <v>1017</v>
      </c>
      <c r="C512" s="8">
        <v>168512</v>
      </c>
      <c r="D512" s="8">
        <v>73442</v>
      </c>
      <c r="E512" s="10">
        <v>9107</v>
      </c>
      <c r="F512" s="10">
        <v>4117</v>
      </c>
      <c r="G512" s="8">
        <v>138045.14999999991</v>
      </c>
      <c r="H512" s="8">
        <f t="shared" si="8"/>
        <v>393223.14999999991</v>
      </c>
    </row>
    <row r="513" spans="1:8">
      <c r="A513" s="2" t="s">
        <v>1018</v>
      </c>
      <c r="B513" s="3" t="s">
        <v>1019</v>
      </c>
      <c r="C513" s="8">
        <v>93462</v>
      </c>
      <c r="D513" s="8">
        <v>32126</v>
      </c>
      <c r="E513" s="10">
        <v>3686</v>
      </c>
      <c r="F513" s="10">
        <v>1943</v>
      </c>
      <c r="G513" s="8">
        <v>65133.939999999944</v>
      </c>
      <c r="H513" s="8">
        <f t="shared" si="8"/>
        <v>196350.93999999994</v>
      </c>
    </row>
    <row r="514" spans="1:8">
      <c r="A514" s="2" t="s">
        <v>1020</v>
      </c>
      <c r="B514" s="3" t="s">
        <v>1021</v>
      </c>
      <c r="C514" s="8">
        <v>404444</v>
      </c>
      <c r="D514" s="8">
        <v>129668</v>
      </c>
      <c r="E514" s="10">
        <v>31572</v>
      </c>
      <c r="F514" s="10">
        <v>14343</v>
      </c>
      <c r="G514" s="8">
        <v>451593.79999999981</v>
      </c>
      <c r="H514" s="8">
        <f t="shared" si="8"/>
        <v>1031620.7999999998</v>
      </c>
    </row>
    <row r="515" spans="1:8">
      <c r="A515" s="2" t="s">
        <v>1022</v>
      </c>
      <c r="B515" s="3" t="s">
        <v>1023</v>
      </c>
      <c r="C515" s="8">
        <v>100778</v>
      </c>
      <c r="D515" s="8">
        <v>35450</v>
      </c>
      <c r="E515" s="10">
        <v>2517</v>
      </c>
      <c r="F515" s="10">
        <v>1120</v>
      </c>
      <c r="G515" s="8">
        <v>37550.950000000012</v>
      </c>
      <c r="H515" s="8">
        <f t="shared" si="8"/>
        <v>177415.95</v>
      </c>
    </row>
    <row r="516" spans="1:8">
      <c r="A516" s="2" t="s">
        <v>1024</v>
      </c>
      <c r="B516" s="3" t="s">
        <v>1025</v>
      </c>
      <c r="C516" s="8">
        <v>182908</v>
      </c>
      <c r="D516" s="8">
        <v>87280</v>
      </c>
      <c r="E516" s="10">
        <v>10732</v>
      </c>
      <c r="F516" s="10">
        <v>4958</v>
      </c>
      <c r="G516" s="8">
        <v>154574.21999999997</v>
      </c>
      <c r="H516" s="8">
        <f t="shared" si="8"/>
        <v>440452.22</v>
      </c>
    </row>
    <row r="517" spans="1:8">
      <c r="A517" s="2" t="s">
        <v>1026</v>
      </c>
      <c r="B517" s="3" t="s">
        <v>1027</v>
      </c>
      <c r="C517" s="8">
        <v>101772</v>
      </c>
      <c r="D517" s="8">
        <v>44602</v>
      </c>
      <c r="E517" s="10">
        <v>2558</v>
      </c>
      <c r="F517" s="10">
        <v>1193</v>
      </c>
      <c r="G517" s="8">
        <v>39096.69</v>
      </c>
      <c r="H517" s="8">
        <f t="shared" si="8"/>
        <v>189221.69</v>
      </c>
    </row>
    <row r="518" spans="1:8">
      <c r="A518" s="2" t="s">
        <v>1028</v>
      </c>
      <c r="B518" s="3" t="s">
        <v>1029</v>
      </c>
      <c r="C518" s="8">
        <v>339620</v>
      </c>
      <c r="D518" s="8">
        <v>80522</v>
      </c>
      <c r="E518" s="10">
        <v>21331</v>
      </c>
      <c r="F518" s="10">
        <v>10720</v>
      </c>
      <c r="G518" s="8">
        <v>359410.44000000041</v>
      </c>
      <c r="H518" s="8">
        <f t="shared" si="8"/>
        <v>811603.44000000041</v>
      </c>
    </row>
    <row r="519" spans="1:8">
      <c r="A519" s="2" t="s">
        <v>1030</v>
      </c>
      <c r="B519" s="3" t="s">
        <v>1031</v>
      </c>
      <c r="C519" s="8">
        <v>116534</v>
      </c>
      <c r="D519" s="8">
        <v>51080</v>
      </c>
      <c r="E519" s="10">
        <v>2997</v>
      </c>
      <c r="F519" s="10">
        <v>1466</v>
      </c>
      <c r="G519" s="8">
        <v>42688.729999999981</v>
      </c>
      <c r="H519" s="8">
        <f t="shared" ref="H519:H575" si="9">SUM(C519:G519)</f>
        <v>214765.72999999998</v>
      </c>
    </row>
    <row r="520" spans="1:8">
      <c r="A520" s="2" t="s">
        <v>1032</v>
      </c>
      <c r="B520" s="3" t="s">
        <v>1033</v>
      </c>
      <c r="C520" s="8">
        <v>2959298</v>
      </c>
      <c r="D520" s="8">
        <v>1160860</v>
      </c>
      <c r="E520" s="10">
        <v>150277</v>
      </c>
      <c r="F520" s="10">
        <v>114517</v>
      </c>
      <c r="G520" s="8">
        <v>2649144.4400000013</v>
      </c>
      <c r="H520" s="8">
        <f t="shared" si="9"/>
        <v>7034096.4400000013</v>
      </c>
    </row>
    <row r="521" spans="1:8">
      <c r="A521" s="2" t="s">
        <v>1034</v>
      </c>
      <c r="B521" s="3" t="s">
        <v>1035</v>
      </c>
      <c r="C521" s="8">
        <v>241222</v>
      </c>
      <c r="D521" s="8">
        <v>63714</v>
      </c>
      <c r="E521" s="10">
        <v>12654</v>
      </c>
      <c r="F521" s="10">
        <v>6512</v>
      </c>
      <c r="G521" s="8">
        <v>195717.2200000002</v>
      </c>
      <c r="H521" s="8">
        <f t="shared" si="9"/>
        <v>519819.2200000002</v>
      </c>
    </row>
    <row r="522" spans="1:8">
      <c r="A522" s="2" t="s">
        <v>1036</v>
      </c>
      <c r="B522" s="3" t="s">
        <v>1037</v>
      </c>
      <c r="C522" s="8">
        <v>234526</v>
      </c>
      <c r="D522" s="8">
        <v>58526</v>
      </c>
      <c r="E522" s="10">
        <v>15359</v>
      </c>
      <c r="F522" s="10">
        <v>8674</v>
      </c>
      <c r="G522" s="8">
        <v>222399.45000000019</v>
      </c>
      <c r="H522" s="8">
        <f t="shared" si="9"/>
        <v>539484.45000000019</v>
      </c>
    </row>
    <row r="523" spans="1:8">
      <c r="A523" s="2" t="s">
        <v>1038</v>
      </c>
      <c r="B523" s="3" t="s">
        <v>1039</v>
      </c>
      <c r="C523" s="8">
        <v>60442</v>
      </c>
      <c r="D523" s="8">
        <v>34508</v>
      </c>
      <c r="E523" s="10">
        <v>375</v>
      </c>
      <c r="F523" s="10">
        <v>537</v>
      </c>
      <c r="G523" s="8">
        <v>6561.1100000000006</v>
      </c>
      <c r="H523" s="8">
        <f t="shared" si="9"/>
        <v>102423.11</v>
      </c>
    </row>
    <row r="524" spans="1:8">
      <c r="A524" s="2" t="s">
        <v>1040</v>
      </c>
      <c r="B524" s="3" t="s">
        <v>1041</v>
      </c>
      <c r="C524" s="8">
        <v>157468</v>
      </c>
      <c r="D524" s="8">
        <v>76778</v>
      </c>
      <c r="E524" s="10">
        <v>7053</v>
      </c>
      <c r="F524" s="10">
        <v>4563</v>
      </c>
      <c r="G524" s="8">
        <v>119458.76000000001</v>
      </c>
      <c r="H524" s="8">
        <f t="shared" si="9"/>
        <v>365320.76</v>
      </c>
    </row>
    <row r="525" spans="1:8">
      <c r="A525" s="2" t="s">
        <v>1042</v>
      </c>
      <c r="B525" s="3" t="s">
        <v>1043</v>
      </c>
      <c r="C525" s="8">
        <v>379640</v>
      </c>
      <c r="D525" s="8">
        <v>186434</v>
      </c>
      <c r="E525" s="10">
        <v>18798</v>
      </c>
      <c r="F525" s="10">
        <v>12311</v>
      </c>
      <c r="G525" s="8">
        <v>306271.9700000002</v>
      </c>
      <c r="H525" s="8">
        <f t="shared" si="9"/>
        <v>903454.9700000002</v>
      </c>
    </row>
    <row r="526" spans="1:8">
      <c r="A526" s="2" t="s">
        <v>1044</v>
      </c>
      <c r="B526" s="3" t="s">
        <v>1045</v>
      </c>
      <c r="C526" s="8">
        <v>78700</v>
      </c>
      <c r="D526" s="8">
        <v>37728</v>
      </c>
      <c r="E526" s="10">
        <v>771</v>
      </c>
      <c r="F526" s="10">
        <v>508</v>
      </c>
      <c r="G526" s="8">
        <v>11821.279999999999</v>
      </c>
      <c r="H526" s="8">
        <f t="shared" si="9"/>
        <v>129528.28</v>
      </c>
    </row>
    <row r="527" spans="1:8">
      <c r="A527" s="2" t="s">
        <v>1046</v>
      </c>
      <c r="B527" s="3" t="s">
        <v>1047</v>
      </c>
      <c r="C527" s="8">
        <v>98450</v>
      </c>
      <c r="D527" s="8">
        <v>41078</v>
      </c>
      <c r="E527" s="10">
        <v>3452</v>
      </c>
      <c r="F527" s="10">
        <v>1549</v>
      </c>
      <c r="G527" s="8">
        <v>51941.119999999995</v>
      </c>
      <c r="H527" s="8">
        <f t="shared" si="9"/>
        <v>196470.12</v>
      </c>
    </row>
    <row r="528" spans="1:8">
      <c r="A528" s="2" t="s">
        <v>1048</v>
      </c>
      <c r="B528" s="3" t="s">
        <v>1049</v>
      </c>
      <c r="C528" s="8">
        <v>169280</v>
      </c>
      <c r="D528" s="8">
        <v>60186</v>
      </c>
      <c r="E528" s="10">
        <v>4057</v>
      </c>
      <c r="F528" s="10">
        <v>2055</v>
      </c>
      <c r="G528" s="8">
        <v>68900.180000000051</v>
      </c>
      <c r="H528" s="8">
        <f t="shared" si="9"/>
        <v>304478.18000000005</v>
      </c>
    </row>
    <row r="529" spans="1:8">
      <c r="A529" s="2" t="s">
        <v>1050</v>
      </c>
      <c r="B529" s="3" t="s">
        <v>1051</v>
      </c>
      <c r="C529" s="8">
        <v>72938</v>
      </c>
      <c r="D529" s="8">
        <v>33142</v>
      </c>
      <c r="E529" s="10">
        <v>955</v>
      </c>
      <c r="F529" s="10">
        <v>528</v>
      </c>
      <c r="G529" s="8">
        <v>15802.510000000009</v>
      </c>
      <c r="H529" s="8">
        <f t="shared" si="9"/>
        <v>123365.51000000001</v>
      </c>
    </row>
    <row r="530" spans="1:8">
      <c r="A530" s="2" t="s">
        <v>1052</v>
      </c>
      <c r="B530" s="3" t="s">
        <v>1053</v>
      </c>
      <c r="C530" s="8">
        <v>636234</v>
      </c>
      <c r="D530" s="8">
        <v>190382</v>
      </c>
      <c r="E530" s="10">
        <v>28108</v>
      </c>
      <c r="F530" s="10">
        <v>17288</v>
      </c>
      <c r="G530" s="8">
        <v>480322.33999999985</v>
      </c>
      <c r="H530" s="8">
        <f t="shared" si="9"/>
        <v>1352334.3399999999</v>
      </c>
    </row>
    <row r="531" spans="1:8">
      <c r="A531" s="2" t="s">
        <v>1054</v>
      </c>
      <c r="B531" s="3" t="s">
        <v>1055</v>
      </c>
      <c r="C531" s="8">
        <v>560512</v>
      </c>
      <c r="D531" s="8">
        <v>152188</v>
      </c>
      <c r="E531" s="10">
        <v>44022</v>
      </c>
      <c r="F531" s="10">
        <v>20416</v>
      </c>
      <c r="G531" s="8">
        <v>684472.79</v>
      </c>
      <c r="H531" s="8">
        <f t="shared" si="9"/>
        <v>1461610.79</v>
      </c>
    </row>
    <row r="532" spans="1:8">
      <c r="A532" s="2" t="s">
        <v>1056</v>
      </c>
      <c r="B532" s="3" t="s">
        <v>1057</v>
      </c>
      <c r="C532" s="8">
        <v>174506</v>
      </c>
      <c r="D532" s="8">
        <v>91700</v>
      </c>
      <c r="E532" s="10">
        <v>7665</v>
      </c>
      <c r="F532" s="10">
        <v>3613</v>
      </c>
      <c r="G532" s="8">
        <v>121137.8899999999</v>
      </c>
      <c r="H532" s="8">
        <f t="shared" si="9"/>
        <v>398621.8899999999</v>
      </c>
    </row>
    <row r="533" spans="1:8">
      <c r="A533" s="2" t="s">
        <v>1058</v>
      </c>
      <c r="B533" s="3" t="s">
        <v>1059</v>
      </c>
      <c r="C533" s="8">
        <v>109644</v>
      </c>
      <c r="D533" s="8">
        <v>44782</v>
      </c>
      <c r="E533" s="10">
        <v>3341</v>
      </c>
      <c r="F533" s="10">
        <v>1938</v>
      </c>
      <c r="G533" s="8">
        <v>51941.119999999995</v>
      </c>
      <c r="H533" s="8">
        <f t="shared" si="9"/>
        <v>211646.12</v>
      </c>
    </row>
    <row r="534" spans="1:8">
      <c r="A534" s="2" t="s">
        <v>1060</v>
      </c>
      <c r="B534" s="3" t="s">
        <v>1061</v>
      </c>
      <c r="C534" s="8">
        <v>120724</v>
      </c>
      <c r="D534" s="8">
        <v>48124</v>
      </c>
      <c r="E534" s="10">
        <v>4001</v>
      </c>
      <c r="F534" s="10">
        <v>1701</v>
      </c>
      <c r="G534" s="8">
        <v>57038.099999999977</v>
      </c>
      <c r="H534" s="8">
        <f t="shared" si="9"/>
        <v>231588.09999999998</v>
      </c>
    </row>
    <row r="535" spans="1:8">
      <c r="A535" s="2" t="s">
        <v>1062</v>
      </c>
      <c r="B535" s="3" t="s">
        <v>1063</v>
      </c>
      <c r="C535" s="8">
        <v>222884</v>
      </c>
      <c r="D535" s="8">
        <v>90476</v>
      </c>
      <c r="E535" s="10">
        <v>9231</v>
      </c>
      <c r="F535" s="10">
        <v>7888</v>
      </c>
      <c r="G535" s="8">
        <v>144943.64999999991</v>
      </c>
      <c r="H535" s="8">
        <f t="shared" si="9"/>
        <v>475422.64999999991</v>
      </c>
    </row>
    <row r="536" spans="1:8">
      <c r="A536" s="2" t="s">
        <v>1064</v>
      </c>
      <c r="B536" s="3" t="s">
        <v>1065</v>
      </c>
      <c r="C536" s="8">
        <v>136188</v>
      </c>
      <c r="D536" s="8">
        <v>48458</v>
      </c>
      <c r="E536" s="10">
        <v>5699</v>
      </c>
      <c r="F536" s="10">
        <v>3057</v>
      </c>
      <c r="G536" s="8">
        <v>99901.020000000019</v>
      </c>
      <c r="H536" s="8">
        <f t="shared" si="9"/>
        <v>293303.02</v>
      </c>
    </row>
    <row r="537" spans="1:8">
      <c r="A537" s="2" t="s">
        <v>1066</v>
      </c>
      <c r="B537" s="3" t="s">
        <v>1067</v>
      </c>
      <c r="C537" s="8">
        <v>195132</v>
      </c>
      <c r="D537" s="8">
        <v>112950</v>
      </c>
      <c r="E537" s="10">
        <v>11242</v>
      </c>
      <c r="F537" s="10">
        <v>5389</v>
      </c>
      <c r="G537" s="8">
        <v>174521.14999999991</v>
      </c>
      <c r="H537" s="8">
        <f t="shared" si="9"/>
        <v>499234.14999999991</v>
      </c>
    </row>
    <row r="538" spans="1:8">
      <c r="A538" s="2" t="s">
        <v>1068</v>
      </c>
      <c r="B538" s="3" t="s">
        <v>1069</v>
      </c>
      <c r="C538" s="8">
        <v>160376</v>
      </c>
      <c r="D538" s="8">
        <v>74022</v>
      </c>
      <c r="E538" s="10">
        <v>5713</v>
      </c>
      <c r="F538" s="10">
        <v>3154</v>
      </c>
      <c r="G538" s="8">
        <v>93821.689999999944</v>
      </c>
      <c r="H538" s="8">
        <f t="shared" si="9"/>
        <v>337086.68999999994</v>
      </c>
    </row>
    <row r="539" spans="1:8">
      <c r="A539" s="2" t="s">
        <v>1070</v>
      </c>
      <c r="B539" s="3" t="s">
        <v>1071</v>
      </c>
      <c r="C539" s="8">
        <v>201522</v>
      </c>
      <c r="D539" s="8">
        <v>71454</v>
      </c>
      <c r="E539" s="10">
        <v>11298</v>
      </c>
      <c r="F539" s="10">
        <v>5855</v>
      </c>
      <c r="G539" s="8">
        <v>169731.76</v>
      </c>
      <c r="H539" s="8">
        <f t="shared" si="9"/>
        <v>459860.76</v>
      </c>
    </row>
    <row r="540" spans="1:8">
      <c r="A540" s="2" t="s">
        <v>1072</v>
      </c>
      <c r="B540" s="3" t="s">
        <v>1073</v>
      </c>
      <c r="C540" s="8">
        <v>198838</v>
      </c>
      <c r="D540" s="8">
        <v>55244</v>
      </c>
      <c r="E540" s="10">
        <v>8279</v>
      </c>
      <c r="F540" s="10">
        <v>3929</v>
      </c>
      <c r="G540" s="8">
        <v>127432.20999999996</v>
      </c>
      <c r="H540" s="8">
        <f t="shared" si="9"/>
        <v>393722.20999999996</v>
      </c>
    </row>
    <row r="541" spans="1:8">
      <c r="A541" s="2" t="s">
        <v>1074</v>
      </c>
      <c r="B541" s="3" t="s">
        <v>1075</v>
      </c>
      <c r="C541" s="8">
        <v>78498</v>
      </c>
      <c r="D541" s="8">
        <v>37814</v>
      </c>
      <c r="E541" s="10">
        <v>1266</v>
      </c>
      <c r="F541" s="10">
        <v>923</v>
      </c>
      <c r="G541" s="8">
        <v>21114.47</v>
      </c>
      <c r="H541" s="8">
        <f t="shared" si="9"/>
        <v>139615.47</v>
      </c>
    </row>
    <row r="542" spans="1:8">
      <c r="A542" s="2" t="s">
        <v>1076</v>
      </c>
      <c r="B542" s="3" t="s">
        <v>1077</v>
      </c>
      <c r="C542" s="8">
        <v>421038</v>
      </c>
      <c r="D542" s="8">
        <v>164840</v>
      </c>
      <c r="E542" s="10">
        <v>18035</v>
      </c>
      <c r="F542" s="10">
        <v>8617</v>
      </c>
      <c r="G542" s="8">
        <v>288893.93000000017</v>
      </c>
      <c r="H542" s="8">
        <f t="shared" si="9"/>
        <v>901423.93000000017</v>
      </c>
    </row>
    <row r="543" spans="1:8">
      <c r="A543" s="2" t="s">
        <v>1078</v>
      </c>
      <c r="B543" s="3" t="s">
        <v>1079</v>
      </c>
      <c r="C543" s="8">
        <v>100554</v>
      </c>
      <c r="D543" s="8">
        <v>51486</v>
      </c>
      <c r="E543" s="10">
        <v>1901</v>
      </c>
      <c r="F543" s="10">
        <v>1830</v>
      </c>
      <c r="G543" s="8">
        <v>30192.679999999993</v>
      </c>
      <c r="H543" s="8">
        <f t="shared" si="9"/>
        <v>185963.68</v>
      </c>
    </row>
    <row r="544" spans="1:8">
      <c r="A544" s="2" t="s">
        <v>1080</v>
      </c>
      <c r="B544" s="3" t="s">
        <v>1081</v>
      </c>
      <c r="C544" s="8">
        <v>192690</v>
      </c>
      <c r="D544" s="8">
        <v>106438</v>
      </c>
      <c r="E544" s="10">
        <v>11568</v>
      </c>
      <c r="F544" s="10">
        <v>6697</v>
      </c>
      <c r="G544" s="8">
        <v>215163.56999999983</v>
      </c>
      <c r="H544" s="8">
        <f t="shared" si="9"/>
        <v>532556.56999999983</v>
      </c>
    </row>
    <row r="545" spans="1:8">
      <c r="A545" s="2" t="s">
        <v>1082</v>
      </c>
      <c r="B545" s="3" t="s">
        <v>1083</v>
      </c>
      <c r="C545" s="8">
        <v>360546</v>
      </c>
      <c r="D545" s="8">
        <v>177222</v>
      </c>
      <c r="E545" s="10">
        <v>16551</v>
      </c>
      <c r="F545" s="10">
        <v>9015</v>
      </c>
      <c r="G545" s="8">
        <v>302249.95000000019</v>
      </c>
      <c r="H545" s="8">
        <f t="shared" si="9"/>
        <v>865583.95000000019</v>
      </c>
    </row>
    <row r="546" spans="1:8">
      <c r="A546" s="2" t="s">
        <v>1084</v>
      </c>
      <c r="B546" s="3" t="s">
        <v>1085</v>
      </c>
      <c r="C546" s="8">
        <v>121276</v>
      </c>
      <c r="D546" s="8">
        <v>59234</v>
      </c>
      <c r="E546" s="10">
        <v>4458</v>
      </c>
      <c r="F546" s="10">
        <v>2255</v>
      </c>
      <c r="G546" s="8">
        <v>73096.400000000023</v>
      </c>
      <c r="H546" s="8">
        <f t="shared" si="9"/>
        <v>260319.40000000002</v>
      </c>
    </row>
    <row r="547" spans="1:8">
      <c r="A547" s="2" t="s">
        <v>1086</v>
      </c>
      <c r="B547" s="3" t="s">
        <v>1087</v>
      </c>
      <c r="C547" s="8">
        <v>102074</v>
      </c>
      <c r="D547" s="8">
        <v>55768</v>
      </c>
      <c r="E547" s="10">
        <v>1991</v>
      </c>
      <c r="F547" s="10">
        <v>953</v>
      </c>
      <c r="G547" s="8">
        <v>31942.400000000023</v>
      </c>
      <c r="H547" s="8">
        <f t="shared" si="9"/>
        <v>192728.40000000002</v>
      </c>
    </row>
    <row r="548" spans="1:8">
      <c r="A548" s="2" t="s">
        <v>1088</v>
      </c>
      <c r="B548" s="3" t="s">
        <v>1089</v>
      </c>
      <c r="C548" s="8">
        <v>239556</v>
      </c>
      <c r="D548" s="8">
        <v>57880</v>
      </c>
      <c r="E548" s="10">
        <v>15560</v>
      </c>
      <c r="F548" s="10">
        <v>7102</v>
      </c>
      <c r="G548" s="8">
        <v>238109.35999999987</v>
      </c>
      <c r="H548" s="8">
        <f t="shared" si="9"/>
        <v>558207.35999999987</v>
      </c>
    </row>
    <row r="549" spans="1:8">
      <c r="A549" s="2" t="s">
        <v>1090</v>
      </c>
      <c r="B549" s="3" t="s">
        <v>1091</v>
      </c>
      <c r="C549" s="8">
        <v>108338</v>
      </c>
      <c r="D549" s="8">
        <v>48074</v>
      </c>
      <c r="E549" s="10">
        <v>2811</v>
      </c>
      <c r="F549" s="10">
        <v>1740</v>
      </c>
      <c r="G549" s="8">
        <v>47355.719999999972</v>
      </c>
      <c r="H549" s="8">
        <f t="shared" si="9"/>
        <v>208318.71999999997</v>
      </c>
    </row>
    <row r="550" spans="1:8">
      <c r="A550" s="2" t="s">
        <v>1092</v>
      </c>
      <c r="B550" s="3" t="s">
        <v>1093</v>
      </c>
      <c r="C550" s="8">
        <v>704618</v>
      </c>
      <c r="D550" s="8">
        <v>346590</v>
      </c>
      <c r="E550" s="10">
        <v>21127</v>
      </c>
      <c r="F550" s="10">
        <v>13221</v>
      </c>
      <c r="G550" s="8">
        <v>383901.96999999974</v>
      </c>
      <c r="H550" s="8">
        <f t="shared" si="9"/>
        <v>1469457.9699999997</v>
      </c>
    </row>
    <row r="551" spans="1:8">
      <c r="A551" s="2" t="s">
        <v>1094</v>
      </c>
      <c r="B551" s="3" t="s">
        <v>1095</v>
      </c>
      <c r="C551" s="8">
        <v>256134</v>
      </c>
      <c r="D551" s="8">
        <v>105728</v>
      </c>
      <c r="E551" s="10">
        <v>14843</v>
      </c>
      <c r="F551" s="10">
        <v>7687</v>
      </c>
      <c r="G551" s="8">
        <v>241404.81999999983</v>
      </c>
      <c r="H551" s="8">
        <f t="shared" si="9"/>
        <v>625796.81999999983</v>
      </c>
    </row>
    <row r="552" spans="1:8">
      <c r="A552" s="2" t="s">
        <v>1096</v>
      </c>
      <c r="B552" s="3" t="s">
        <v>1097</v>
      </c>
      <c r="C552" s="8">
        <v>111056</v>
      </c>
      <c r="D552" s="8">
        <v>52256</v>
      </c>
      <c r="E552" s="10">
        <v>2435</v>
      </c>
      <c r="F552" s="10">
        <v>1481</v>
      </c>
      <c r="G552" s="8">
        <v>40724.010000000009</v>
      </c>
      <c r="H552" s="8">
        <f t="shared" si="9"/>
        <v>207952.01</v>
      </c>
    </row>
    <row r="553" spans="1:8">
      <c r="A553" s="2" t="s">
        <v>1098</v>
      </c>
      <c r="B553" s="3" t="s">
        <v>1099</v>
      </c>
      <c r="C553" s="8">
        <v>182960</v>
      </c>
      <c r="D553" s="8">
        <v>83772</v>
      </c>
      <c r="E553" s="10">
        <v>4709</v>
      </c>
      <c r="F553" s="10">
        <v>2262</v>
      </c>
      <c r="G553" s="8">
        <v>74252.939999999944</v>
      </c>
      <c r="H553" s="8">
        <f t="shared" si="9"/>
        <v>347955.93999999994</v>
      </c>
    </row>
    <row r="554" spans="1:8">
      <c r="A554" s="2" t="s">
        <v>1100</v>
      </c>
      <c r="B554" s="3" t="s">
        <v>1101</v>
      </c>
      <c r="C554" s="8">
        <v>605800</v>
      </c>
      <c r="D554" s="8">
        <v>268180</v>
      </c>
      <c r="E554" s="10">
        <v>31038</v>
      </c>
      <c r="F554" s="10">
        <v>14456</v>
      </c>
      <c r="G554" s="8">
        <v>484640.95000000019</v>
      </c>
      <c r="H554" s="8">
        <f t="shared" si="9"/>
        <v>1404114.9500000002</v>
      </c>
    </row>
    <row r="555" spans="1:8">
      <c r="A555" s="2" t="s">
        <v>1102</v>
      </c>
      <c r="B555" s="3" t="s">
        <v>1103</v>
      </c>
      <c r="C555" s="8">
        <v>353764</v>
      </c>
      <c r="D555" s="8">
        <v>81800</v>
      </c>
      <c r="E555" s="10">
        <v>12555</v>
      </c>
      <c r="F555" s="10">
        <v>11825</v>
      </c>
      <c r="G555" s="8">
        <v>217343.27000000002</v>
      </c>
      <c r="H555" s="8">
        <f t="shared" si="9"/>
        <v>677287.27</v>
      </c>
    </row>
    <row r="556" spans="1:8">
      <c r="A556" s="2" t="s">
        <v>1104</v>
      </c>
      <c r="B556" s="3" t="s">
        <v>1105</v>
      </c>
      <c r="C556" s="8">
        <v>1360460</v>
      </c>
      <c r="D556" s="8">
        <v>565762</v>
      </c>
      <c r="E556" s="10">
        <v>46474</v>
      </c>
      <c r="F556" s="10">
        <v>65014</v>
      </c>
      <c r="G556" s="8">
        <v>840274.16000000015</v>
      </c>
      <c r="H556" s="8">
        <f t="shared" si="9"/>
        <v>2877984.16</v>
      </c>
    </row>
    <row r="557" spans="1:8">
      <c r="A557" s="2" t="s">
        <v>1106</v>
      </c>
      <c r="B557" s="3" t="s">
        <v>1107</v>
      </c>
      <c r="C557" s="8">
        <v>67742</v>
      </c>
      <c r="D557" s="8">
        <v>53792</v>
      </c>
      <c r="E557" s="10">
        <v>1301</v>
      </c>
      <c r="F557" s="10">
        <v>935</v>
      </c>
      <c r="G557" s="8">
        <v>21841.040000000008</v>
      </c>
      <c r="H557" s="8">
        <f t="shared" si="9"/>
        <v>145611.04</v>
      </c>
    </row>
    <row r="558" spans="1:8">
      <c r="A558" s="2" t="s">
        <v>1108</v>
      </c>
      <c r="B558" s="3" t="s">
        <v>1109</v>
      </c>
      <c r="C558" s="8">
        <v>682394</v>
      </c>
      <c r="D558" s="8">
        <v>223262</v>
      </c>
      <c r="E558" s="10">
        <v>22348</v>
      </c>
      <c r="F558" s="10">
        <v>24386</v>
      </c>
      <c r="G558" s="8">
        <v>403203.91999999993</v>
      </c>
      <c r="H558" s="8">
        <f t="shared" si="9"/>
        <v>1355593.92</v>
      </c>
    </row>
    <row r="559" spans="1:8">
      <c r="A559" s="2" t="s">
        <v>1110</v>
      </c>
      <c r="B559" s="3" t="s">
        <v>1111</v>
      </c>
      <c r="C559" s="8">
        <v>300320</v>
      </c>
      <c r="D559" s="8">
        <v>116604</v>
      </c>
      <c r="E559" s="10">
        <v>15301</v>
      </c>
      <c r="F559" s="10">
        <v>7149</v>
      </c>
      <c r="G559" s="8">
        <v>239695.89000000013</v>
      </c>
      <c r="H559" s="8">
        <f t="shared" si="9"/>
        <v>679069.89000000013</v>
      </c>
    </row>
    <row r="560" spans="1:8">
      <c r="A560" s="2" t="s">
        <v>1112</v>
      </c>
      <c r="B560" s="3" t="s">
        <v>1113</v>
      </c>
      <c r="C560" s="8">
        <v>150570</v>
      </c>
      <c r="D560" s="8">
        <v>76522</v>
      </c>
      <c r="E560" s="10">
        <v>7031</v>
      </c>
      <c r="F560" s="10">
        <v>3388</v>
      </c>
      <c r="G560" s="8">
        <v>113594.41999999993</v>
      </c>
      <c r="H560" s="8">
        <f t="shared" si="9"/>
        <v>351105.41999999993</v>
      </c>
    </row>
    <row r="561" spans="1:8">
      <c r="A561" s="2" t="s">
        <v>1114</v>
      </c>
      <c r="B561" s="3" t="s">
        <v>1115</v>
      </c>
      <c r="C561" s="8">
        <v>70530</v>
      </c>
      <c r="D561" s="8">
        <v>39578</v>
      </c>
      <c r="E561" s="10">
        <v>635</v>
      </c>
      <c r="F561" s="10">
        <v>860</v>
      </c>
      <c r="G561" s="8">
        <v>10664.729999999996</v>
      </c>
      <c r="H561" s="8">
        <f t="shared" si="9"/>
        <v>122267.73</v>
      </c>
    </row>
    <row r="562" spans="1:8">
      <c r="A562" s="2" t="s">
        <v>1116</v>
      </c>
      <c r="B562" s="3" t="s">
        <v>1117</v>
      </c>
      <c r="C562" s="8">
        <v>744796</v>
      </c>
      <c r="D562" s="8">
        <v>386296</v>
      </c>
      <c r="E562" s="10">
        <v>32205</v>
      </c>
      <c r="F562" s="10">
        <v>17842</v>
      </c>
      <c r="G562" s="8">
        <v>598153.76999999955</v>
      </c>
      <c r="H562" s="8">
        <f t="shared" si="9"/>
        <v>1779292.7699999996</v>
      </c>
    </row>
    <row r="563" spans="1:8">
      <c r="A563" s="2" t="s">
        <v>1118</v>
      </c>
      <c r="B563" s="3" t="s">
        <v>1119</v>
      </c>
      <c r="C563" s="8">
        <v>94118</v>
      </c>
      <c r="D563" s="8">
        <v>32002</v>
      </c>
      <c r="E563" s="10">
        <v>3901</v>
      </c>
      <c r="F563" s="10">
        <v>1971</v>
      </c>
      <c r="G563" s="8">
        <v>66075.5</v>
      </c>
      <c r="H563" s="8">
        <f t="shared" si="9"/>
        <v>198067.5</v>
      </c>
    </row>
    <row r="564" spans="1:8">
      <c r="A564" s="2" t="s">
        <v>1120</v>
      </c>
      <c r="B564" s="3" t="s">
        <v>1121</v>
      </c>
      <c r="C564" s="8">
        <v>814668</v>
      </c>
      <c r="D564" s="8">
        <v>170568</v>
      </c>
      <c r="E564" s="10">
        <v>58782</v>
      </c>
      <c r="F564" s="10">
        <v>28667</v>
      </c>
      <c r="G564" s="8">
        <v>961063.66000000015</v>
      </c>
      <c r="H564" s="8">
        <f t="shared" si="9"/>
        <v>2033748.6600000001</v>
      </c>
    </row>
    <row r="565" spans="1:8">
      <c r="A565" s="2" t="s">
        <v>1122</v>
      </c>
      <c r="B565" s="3" t="s">
        <v>1123</v>
      </c>
      <c r="C565" s="8">
        <v>325724</v>
      </c>
      <c r="D565" s="8">
        <v>134840</v>
      </c>
      <c r="E565" s="10">
        <v>16491</v>
      </c>
      <c r="F565" s="10">
        <v>10005</v>
      </c>
      <c r="G565" s="8">
        <v>264350.60999999987</v>
      </c>
      <c r="H565" s="8">
        <f t="shared" si="9"/>
        <v>751410.60999999987</v>
      </c>
    </row>
    <row r="566" spans="1:8">
      <c r="A566" s="2" t="s">
        <v>1124</v>
      </c>
      <c r="B566" s="3" t="s">
        <v>1125</v>
      </c>
      <c r="C566" s="8">
        <v>335648</v>
      </c>
      <c r="D566" s="8">
        <v>174984</v>
      </c>
      <c r="E566" s="10">
        <v>7153</v>
      </c>
      <c r="F566" s="10">
        <v>4576</v>
      </c>
      <c r="G566" s="8">
        <v>114884.3600000001</v>
      </c>
      <c r="H566" s="8">
        <f t="shared" si="9"/>
        <v>637245.3600000001</v>
      </c>
    </row>
    <row r="567" spans="1:8">
      <c r="A567" s="2" t="s">
        <v>1126</v>
      </c>
      <c r="B567" s="3" t="s">
        <v>1127</v>
      </c>
      <c r="C567" s="8">
        <v>114858</v>
      </c>
      <c r="D567" s="8">
        <v>54588</v>
      </c>
      <c r="E567" s="10">
        <v>3633</v>
      </c>
      <c r="F567" s="10">
        <v>2583</v>
      </c>
      <c r="G567" s="8">
        <v>62431.660000000033</v>
      </c>
      <c r="H567" s="8">
        <f t="shared" si="9"/>
        <v>238093.66000000003</v>
      </c>
    </row>
    <row r="568" spans="1:8">
      <c r="A568" s="2" t="s">
        <v>1128</v>
      </c>
      <c r="B568" s="3" t="s">
        <v>1129</v>
      </c>
      <c r="C568" s="8">
        <v>110794</v>
      </c>
      <c r="D568" s="8">
        <v>45246</v>
      </c>
      <c r="E568" s="10">
        <v>3876</v>
      </c>
      <c r="F568" s="10">
        <v>1670</v>
      </c>
      <c r="G568" s="8">
        <v>56014.939999999944</v>
      </c>
      <c r="H568" s="8">
        <f t="shared" si="9"/>
        <v>217600.93999999994</v>
      </c>
    </row>
    <row r="569" spans="1:8">
      <c r="A569" s="2" t="s">
        <v>1130</v>
      </c>
      <c r="B569" s="3" t="s">
        <v>1131</v>
      </c>
      <c r="C569" s="8">
        <v>149324</v>
      </c>
      <c r="D569" s="8">
        <v>59014</v>
      </c>
      <c r="E569" s="10">
        <v>3624</v>
      </c>
      <c r="F569" s="10">
        <v>2039</v>
      </c>
      <c r="G569" s="8">
        <v>55329.170000000042</v>
      </c>
      <c r="H569" s="8">
        <f t="shared" si="9"/>
        <v>269330.17000000004</v>
      </c>
    </row>
    <row r="570" spans="1:8">
      <c r="A570" s="2" t="s">
        <v>1132</v>
      </c>
      <c r="B570" s="3" t="s">
        <v>1133</v>
      </c>
      <c r="C570" s="8">
        <v>1699714</v>
      </c>
      <c r="D570" s="8">
        <v>687540</v>
      </c>
      <c r="E570" s="10">
        <v>84487</v>
      </c>
      <c r="F570" s="10">
        <v>65508</v>
      </c>
      <c r="G570" s="8">
        <v>1460094.7800000012</v>
      </c>
      <c r="H570" s="8">
        <f t="shared" si="9"/>
        <v>3997343.7800000012</v>
      </c>
    </row>
    <row r="571" spans="1:8">
      <c r="A571" s="2" t="s">
        <v>1134</v>
      </c>
      <c r="B571" s="3" t="s">
        <v>1135</v>
      </c>
      <c r="C571" s="8">
        <v>195116</v>
      </c>
      <c r="D571" s="8">
        <v>56822</v>
      </c>
      <c r="E571" s="10">
        <v>8798</v>
      </c>
      <c r="F571" s="10">
        <v>6149</v>
      </c>
      <c r="G571" s="8">
        <v>129908.5</v>
      </c>
      <c r="H571" s="8">
        <f t="shared" si="9"/>
        <v>396793.5</v>
      </c>
    </row>
    <row r="572" spans="1:8">
      <c r="A572" s="2" t="s">
        <v>1136</v>
      </c>
      <c r="B572" s="3" t="s">
        <v>1137</v>
      </c>
      <c r="C572" s="8">
        <v>179218</v>
      </c>
      <c r="D572" s="8">
        <v>55868</v>
      </c>
      <c r="E572" s="10">
        <v>9036</v>
      </c>
      <c r="F572" s="10">
        <v>4367</v>
      </c>
      <c r="G572" s="8">
        <v>134145.52000000002</v>
      </c>
      <c r="H572" s="8">
        <f t="shared" si="9"/>
        <v>382634.52</v>
      </c>
    </row>
    <row r="573" spans="1:8">
      <c r="A573" s="2" t="s">
        <v>1138</v>
      </c>
      <c r="B573" s="3" t="s">
        <v>1139</v>
      </c>
      <c r="C573" s="8">
        <v>103020</v>
      </c>
      <c r="D573" s="8">
        <v>59494</v>
      </c>
      <c r="E573" s="10">
        <v>4129</v>
      </c>
      <c r="F573" s="10">
        <v>1934</v>
      </c>
      <c r="G573" s="8">
        <v>64826.359999999986</v>
      </c>
      <c r="H573" s="8">
        <f t="shared" si="9"/>
        <v>233403.36</v>
      </c>
    </row>
    <row r="574" spans="1:8">
      <c r="A574" s="2" t="s">
        <v>1140</v>
      </c>
      <c r="B574" s="3" t="s">
        <v>1141</v>
      </c>
      <c r="C574" s="8">
        <v>132398</v>
      </c>
      <c r="D574" s="8">
        <v>57704</v>
      </c>
      <c r="E574" s="10">
        <v>4605</v>
      </c>
      <c r="F574" s="10">
        <v>2411</v>
      </c>
      <c r="G574" s="8">
        <v>73096.400000000023</v>
      </c>
      <c r="H574" s="8">
        <f t="shared" si="9"/>
        <v>270214.40000000002</v>
      </c>
    </row>
    <row r="575" spans="1:8">
      <c r="A575" s="2" t="s">
        <v>1142</v>
      </c>
      <c r="B575" s="3" t="s">
        <v>1143</v>
      </c>
      <c r="C575" s="8">
        <v>895468</v>
      </c>
      <c r="D575" s="8">
        <v>324758</v>
      </c>
      <c r="E575" s="10">
        <v>48279</v>
      </c>
      <c r="F575" s="10">
        <v>28445</v>
      </c>
      <c r="G575" s="8">
        <v>822721.9299999997</v>
      </c>
      <c r="H575" s="8">
        <f t="shared" si="9"/>
        <v>2119671.9299999997</v>
      </c>
    </row>
    <row r="577" spans="2:2">
      <c r="B57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75"/>
  <sheetViews>
    <sheetView workbookViewId="0">
      <selection activeCell="J8" sqref="J8"/>
    </sheetView>
  </sheetViews>
  <sheetFormatPr baseColWidth="10" defaultRowHeight="15"/>
  <cols>
    <col min="1" max="1" width="4.42578125" bestFit="1" customWidth="1"/>
    <col min="2" max="2" width="51" bestFit="1" customWidth="1"/>
    <col min="3" max="4" width="15.28515625" style="12" bestFit="1" customWidth="1"/>
    <col min="5" max="6" width="14.140625" style="12" bestFit="1" customWidth="1"/>
    <col min="7" max="7" width="17.140625" style="12" bestFit="1" customWidth="1"/>
    <col min="8" max="8" width="17.5703125" style="12" customWidth="1"/>
    <col min="9" max="9" width="17.140625" style="12" bestFit="1" customWidth="1"/>
    <col min="10" max="10" width="12.42578125" bestFit="1" customWidth="1"/>
  </cols>
  <sheetData>
    <row r="1" spans="1:10">
      <c r="A1" s="1"/>
      <c r="B1" s="15" t="s">
        <v>1170</v>
      </c>
      <c r="C1" s="10"/>
      <c r="D1" s="10"/>
      <c r="E1" s="10"/>
      <c r="F1" s="10"/>
      <c r="G1" s="10"/>
      <c r="H1" s="10"/>
      <c r="I1" s="10"/>
    </row>
    <row r="2" spans="1:10">
      <c r="A2" s="1"/>
      <c r="B2" s="15" t="s">
        <v>0</v>
      </c>
      <c r="C2" s="10"/>
      <c r="D2" s="10"/>
      <c r="E2" s="10"/>
      <c r="F2" s="10"/>
      <c r="G2" s="10"/>
      <c r="H2" s="10"/>
      <c r="I2" s="10"/>
    </row>
    <row r="3" spans="1:10">
      <c r="A3" s="1"/>
      <c r="B3" s="1"/>
      <c r="C3" s="10"/>
      <c r="D3" s="10"/>
      <c r="E3" s="10"/>
      <c r="F3" s="10"/>
      <c r="G3" s="10"/>
      <c r="H3" s="10"/>
      <c r="I3" s="10"/>
    </row>
    <row r="4" spans="1:10">
      <c r="A4" s="15" t="s">
        <v>1</v>
      </c>
      <c r="B4" s="15" t="s">
        <v>2</v>
      </c>
      <c r="C4" s="14" t="s">
        <v>1144</v>
      </c>
      <c r="D4" s="14" t="s">
        <v>1145</v>
      </c>
      <c r="E4" s="14" t="s">
        <v>1146</v>
      </c>
      <c r="F4" s="14" t="s">
        <v>1147</v>
      </c>
      <c r="G4" s="14" t="s">
        <v>1148</v>
      </c>
      <c r="H4" s="14" t="s">
        <v>1149</v>
      </c>
      <c r="I4" s="14" t="s">
        <v>1150</v>
      </c>
    </row>
    <row r="5" spans="1:10">
      <c r="A5" s="15"/>
      <c r="B5" s="15"/>
      <c r="C5" s="13">
        <f t="shared" ref="C5:H5" si="0">SUM(C6:C575)</f>
        <v>779120060.19999993</v>
      </c>
      <c r="D5" s="13">
        <f t="shared" si="0"/>
        <v>324570149.86000001</v>
      </c>
      <c r="E5" s="13">
        <f t="shared" si="0"/>
        <v>28366834</v>
      </c>
      <c r="F5" s="13">
        <f t="shared" si="0"/>
        <v>21175830.199999999</v>
      </c>
      <c r="G5" s="13">
        <f t="shared" si="0"/>
        <v>500380080.00000018</v>
      </c>
      <c r="H5" s="13">
        <f t="shared" si="0"/>
        <v>488362924.0000003</v>
      </c>
      <c r="I5" s="13">
        <f>SUM(I6:I575)</f>
        <v>2141975878.2600007</v>
      </c>
      <c r="J5" s="12"/>
    </row>
    <row r="6" spans="1:10">
      <c r="A6" s="1" t="s">
        <v>4</v>
      </c>
      <c r="B6" s="1" t="s">
        <v>5</v>
      </c>
      <c r="C6" s="10">
        <f>'OCTUBRE 2015'!C6+'OCTUBRE 2015'!D6+'NOVIEMBRE 2015'!C6+'NOVIEMBRE 2015'!D6+'DICIEMBRE 2015'!C6</f>
        <v>370864</v>
      </c>
      <c r="D6" s="8">
        <f>+'OCTUBRE 2015'!E6+'OCTUBRE 2015'!F6+'NOVIEMBRE 2015'!E6+'NOVIEMBRE 2015'!F6+'DICIEMBRE 2015'!D6</f>
        <v>159425.85999999999</v>
      </c>
      <c r="E6" s="10">
        <f>+'OCTUBRE 2015'!G6+'NOVIEMBRE 2015'!G6+'DICIEMBRE 2015'!E6</f>
        <v>8570</v>
      </c>
      <c r="F6" s="10">
        <f>+'OCTUBRE 2015'!H6+'NOVIEMBRE 2015'!H6+'DICIEMBRE 2015'!F6</f>
        <v>4227.2</v>
      </c>
      <c r="G6" s="10">
        <f>+'OCTUBRE 2015'!I6</f>
        <v>168949.5</v>
      </c>
      <c r="H6" s="10">
        <f>+'OCTUBRE 2015'!J6+'NOVIEMBRE 2015'!I6+'DICIEMBRE 2015'!G6</f>
        <v>139240.17000000004</v>
      </c>
      <c r="I6" s="10">
        <f>SUM(C6:H6)</f>
        <v>851276.73</v>
      </c>
    </row>
    <row r="7" spans="1:10">
      <c r="A7" s="1" t="s">
        <v>6</v>
      </c>
      <c r="B7" s="1" t="s">
        <v>7</v>
      </c>
      <c r="C7" s="10">
        <f>'OCTUBRE 2015'!C7+'OCTUBRE 2015'!D7+'NOVIEMBRE 2015'!C7+'NOVIEMBRE 2015'!D7+'DICIEMBRE 2015'!C7</f>
        <v>5812759</v>
      </c>
      <c r="D7" s="10">
        <f>+'OCTUBRE 2015'!E7+'OCTUBRE 2015'!F7+'NOVIEMBRE 2015'!E7+'NOVIEMBRE 2015'!F7+'DICIEMBRE 2015'!D7</f>
        <v>2263812</v>
      </c>
      <c r="E7" s="10">
        <f>+'OCTUBRE 2015'!G7+'NOVIEMBRE 2015'!G7+'DICIEMBRE 2015'!E7</f>
        <v>344081</v>
      </c>
      <c r="F7" s="10">
        <f>+'OCTUBRE 2015'!H7+'NOVIEMBRE 2015'!H7+'DICIEMBRE 2015'!F7</f>
        <v>181348</v>
      </c>
      <c r="G7" s="10">
        <f>+'OCTUBRE 2015'!I7</f>
        <v>5164451.950000003</v>
      </c>
      <c r="H7" s="10">
        <f>+'OCTUBRE 2015'!J7+'NOVIEMBRE 2015'!I7+'DICIEMBRE 2015'!G7</f>
        <v>5765457.7399999984</v>
      </c>
      <c r="I7" s="10">
        <f t="shared" ref="I7:I70" si="1">SUM(C7:H7)</f>
        <v>19531909.690000001</v>
      </c>
    </row>
    <row r="8" spans="1:10">
      <c r="A8" s="1" t="s">
        <v>8</v>
      </c>
      <c r="B8" s="1" t="s">
        <v>9</v>
      </c>
      <c r="C8" s="10">
        <f>'OCTUBRE 2015'!C8+'OCTUBRE 2015'!D8+'NOVIEMBRE 2015'!C8+'NOVIEMBRE 2015'!D8+'DICIEMBRE 2015'!C8</f>
        <v>471683</v>
      </c>
      <c r="D8" s="10">
        <f>+'OCTUBRE 2015'!E8+'OCTUBRE 2015'!F8+'NOVIEMBRE 2015'!E8+'NOVIEMBRE 2015'!F8+'DICIEMBRE 2015'!D8</f>
        <v>148698</v>
      </c>
      <c r="E8" s="10">
        <f>+'OCTUBRE 2015'!G8+'NOVIEMBRE 2015'!G8+'DICIEMBRE 2015'!E8</f>
        <v>20315</v>
      </c>
      <c r="F8" s="10">
        <f>+'OCTUBRE 2015'!H8+'NOVIEMBRE 2015'!H8+'DICIEMBRE 2015'!F8</f>
        <v>9728</v>
      </c>
      <c r="G8" s="10">
        <f>+'OCTUBRE 2015'!I8</f>
        <v>593759.8200000003</v>
      </c>
      <c r="H8" s="10">
        <f>+'OCTUBRE 2015'!J8+'NOVIEMBRE 2015'!I8+'DICIEMBRE 2015'!G8</f>
        <v>320483.32000000007</v>
      </c>
      <c r="I8" s="10">
        <f t="shared" si="1"/>
        <v>1564667.1400000004</v>
      </c>
    </row>
    <row r="9" spans="1:10">
      <c r="A9" s="1" t="s">
        <v>10</v>
      </c>
      <c r="B9" s="1" t="s">
        <v>11</v>
      </c>
      <c r="C9" s="10">
        <f>'OCTUBRE 2015'!C9+'OCTUBRE 2015'!D9+'NOVIEMBRE 2015'!C9+'NOVIEMBRE 2015'!D9+'DICIEMBRE 2015'!C9</f>
        <v>265731</v>
      </c>
      <c r="D9" s="10">
        <f>+'OCTUBRE 2015'!E9+'OCTUBRE 2015'!F9+'NOVIEMBRE 2015'!E9+'NOVIEMBRE 2015'!F9+'DICIEMBRE 2015'!D9</f>
        <v>130522</v>
      </c>
      <c r="E9" s="10">
        <f>+'OCTUBRE 2015'!G9+'NOVIEMBRE 2015'!G9+'DICIEMBRE 2015'!E9</f>
        <v>7364</v>
      </c>
      <c r="F9" s="10">
        <f>+'OCTUBRE 2015'!H9+'NOVIEMBRE 2015'!H9+'DICIEMBRE 2015'!F9</f>
        <v>4503</v>
      </c>
      <c r="G9" s="10">
        <f>+'OCTUBRE 2015'!I9</f>
        <v>120442.87000000011</v>
      </c>
      <c r="H9" s="10">
        <f>+'OCTUBRE 2015'!J9+'NOVIEMBRE 2015'!I9+'DICIEMBRE 2015'!G9</f>
        <v>129993.70000000001</v>
      </c>
      <c r="I9" s="10">
        <f t="shared" si="1"/>
        <v>658556.57000000007</v>
      </c>
    </row>
    <row r="10" spans="1:10">
      <c r="A10" s="1" t="s">
        <v>12</v>
      </c>
      <c r="B10" s="1" t="s">
        <v>13</v>
      </c>
      <c r="C10" s="10">
        <f>'OCTUBRE 2015'!C10+'OCTUBRE 2015'!D10+'NOVIEMBRE 2015'!C10+'NOVIEMBRE 2015'!D10+'DICIEMBRE 2015'!C10</f>
        <v>3158303</v>
      </c>
      <c r="D10" s="10">
        <f>+'OCTUBRE 2015'!E10+'OCTUBRE 2015'!F10+'NOVIEMBRE 2015'!E10+'NOVIEMBRE 2015'!F10+'DICIEMBRE 2015'!D10</f>
        <v>1092665</v>
      </c>
      <c r="E10" s="10">
        <f>+'OCTUBRE 2015'!G10+'NOVIEMBRE 2015'!G10+'DICIEMBRE 2015'!E10</f>
        <v>102458</v>
      </c>
      <c r="F10" s="10">
        <f>+'OCTUBRE 2015'!H10+'NOVIEMBRE 2015'!H10+'DICIEMBRE 2015'!F10</f>
        <v>65892</v>
      </c>
      <c r="G10" s="10">
        <f>+'OCTUBRE 2015'!I10</f>
        <v>1223315.3100000005</v>
      </c>
      <c r="H10" s="10">
        <f>+'OCTUBRE 2015'!J10+'NOVIEMBRE 2015'!I10+'DICIEMBRE 2015'!G10</f>
        <v>1894762.1100000003</v>
      </c>
      <c r="I10" s="10">
        <f t="shared" si="1"/>
        <v>7537395.4200000009</v>
      </c>
    </row>
    <row r="11" spans="1:10">
      <c r="A11" s="1" t="s">
        <v>14</v>
      </c>
      <c r="B11" s="1" t="s">
        <v>15</v>
      </c>
      <c r="C11" s="10">
        <f>'OCTUBRE 2015'!C11+'OCTUBRE 2015'!D11+'NOVIEMBRE 2015'!C11+'NOVIEMBRE 2015'!D11+'DICIEMBRE 2015'!C11</f>
        <v>3610029</v>
      </c>
      <c r="D11" s="10">
        <f>+'OCTUBRE 2015'!E11+'OCTUBRE 2015'!F11+'NOVIEMBRE 2015'!E11+'NOVIEMBRE 2015'!F11+'DICIEMBRE 2015'!D11</f>
        <v>1565601</v>
      </c>
      <c r="E11" s="10">
        <f>+'OCTUBRE 2015'!G11+'NOVIEMBRE 2015'!G11+'DICIEMBRE 2015'!E11</f>
        <v>127074</v>
      </c>
      <c r="F11" s="10">
        <f>+'OCTUBRE 2015'!H11+'NOVIEMBRE 2015'!H11+'DICIEMBRE 2015'!F11</f>
        <v>115870</v>
      </c>
      <c r="G11" s="10">
        <f>+'OCTUBRE 2015'!I11</f>
        <v>1905217.879999999</v>
      </c>
      <c r="H11" s="10">
        <f>+'OCTUBRE 2015'!J11+'NOVIEMBRE 2015'!I11+'DICIEMBRE 2015'!G11</f>
        <v>2288972.5500000007</v>
      </c>
      <c r="I11" s="10">
        <f t="shared" si="1"/>
        <v>9612764.4299999997</v>
      </c>
    </row>
    <row r="12" spans="1:10">
      <c r="A12" s="1" t="s">
        <v>16</v>
      </c>
      <c r="B12" s="1" t="s">
        <v>17</v>
      </c>
      <c r="C12" s="10">
        <f>'OCTUBRE 2015'!C12+'OCTUBRE 2015'!D12+'NOVIEMBRE 2015'!C12+'NOVIEMBRE 2015'!D12+'DICIEMBRE 2015'!C12</f>
        <v>659469</v>
      </c>
      <c r="D12" s="10">
        <f>+'OCTUBRE 2015'!E12+'OCTUBRE 2015'!F12+'NOVIEMBRE 2015'!E12+'NOVIEMBRE 2015'!F12+'DICIEMBRE 2015'!D12</f>
        <v>253392</v>
      </c>
      <c r="E12" s="10">
        <f>+'OCTUBRE 2015'!G12+'NOVIEMBRE 2015'!G12+'DICIEMBRE 2015'!E12</f>
        <v>22049</v>
      </c>
      <c r="F12" s="10">
        <f>+'OCTUBRE 2015'!H12+'NOVIEMBRE 2015'!H12+'DICIEMBRE 2015'!F12</f>
        <v>10184</v>
      </c>
      <c r="G12" s="10">
        <f>+'OCTUBRE 2015'!I12</f>
        <v>608985.70000000019</v>
      </c>
      <c r="H12" s="10">
        <f>+'OCTUBRE 2015'!J12+'NOVIEMBRE 2015'!I12+'DICIEMBRE 2015'!G12</f>
        <v>335516.69999999995</v>
      </c>
      <c r="I12" s="10">
        <f t="shared" si="1"/>
        <v>1889596.4000000001</v>
      </c>
    </row>
    <row r="13" spans="1:10">
      <c r="A13" s="1" t="s">
        <v>18</v>
      </c>
      <c r="B13" s="1" t="s">
        <v>19</v>
      </c>
      <c r="C13" s="10">
        <f>'OCTUBRE 2015'!C13+'OCTUBRE 2015'!D13+'NOVIEMBRE 2015'!C13+'NOVIEMBRE 2015'!D13+'DICIEMBRE 2015'!C13</f>
        <v>313744</v>
      </c>
      <c r="D13" s="10">
        <f>+'OCTUBRE 2015'!E13+'OCTUBRE 2015'!F13+'NOVIEMBRE 2015'!E13+'NOVIEMBRE 2015'!F13+'DICIEMBRE 2015'!D13</f>
        <v>163147</v>
      </c>
      <c r="E13" s="10">
        <f>+'OCTUBRE 2015'!G13+'NOVIEMBRE 2015'!G13+'DICIEMBRE 2015'!E13</f>
        <v>6317</v>
      </c>
      <c r="F13" s="10">
        <f>+'OCTUBRE 2015'!H13+'NOVIEMBRE 2015'!H13+'DICIEMBRE 2015'!F13</f>
        <v>4960</v>
      </c>
      <c r="G13" s="10">
        <f>+'OCTUBRE 2015'!I13</f>
        <v>107270.44999999995</v>
      </c>
      <c r="H13" s="10">
        <f>+'OCTUBRE 2015'!J13+'NOVIEMBRE 2015'!I13+'DICIEMBRE 2015'!G13</f>
        <v>108159.02000000002</v>
      </c>
      <c r="I13" s="10">
        <f t="shared" si="1"/>
        <v>703597.47</v>
      </c>
    </row>
    <row r="14" spans="1:10">
      <c r="A14" s="1" t="s">
        <v>20</v>
      </c>
      <c r="B14" s="1" t="s">
        <v>21</v>
      </c>
      <c r="C14" s="10">
        <f>'OCTUBRE 2015'!C14+'OCTUBRE 2015'!D14+'NOVIEMBRE 2015'!C14+'NOVIEMBRE 2015'!D14+'DICIEMBRE 2015'!C14</f>
        <v>984262</v>
      </c>
      <c r="D14" s="10">
        <f>+'OCTUBRE 2015'!E14+'OCTUBRE 2015'!F14+'NOVIEMBRE 2015'!E14+'NOVIEMBRE 2015'!F14+'DICIEMBRE 2015'!D14</f>
        <v>554208</v>
      </c>
      <c r="E14" s="10">
        <f>+'OCTUBRE 2015'!G14+'NOVIEMBRE 2015'!G14+'DICIEMBRE 2015'!E14</f>
        <v>50585</v>
      </c>
      <c r="F14" s="10">
        <f>+'OCTUBRE 2015'!H14+'NOVIEMBRE 2015'!H14+'DICIEMBRE 2015'!F14</f>
        <v>28945</v>
      </c>
      <c r="G14" s="10">
        <f>+'OCTUBRE 2015'!I14</f>
        <v>933244.6099999994</v>
      </c>
      <c r="H14" s="10">
        <f>+'OCTUBRE 2015'!J14+'NOVIEMBRE 2015'!I14+'DICIEMBRE 2015'!G14</f>
        <v>863189.37999999989</v>
      </c>
      <c r="I14" s="10">
        <f t="shared" si="1"/>
        <v>3414433.9899999993</v>
      </c>
    </row>
    <row r="15" spans="1:10">
      <c r="A15" s="1" t="s">
        <v>22</v>
      </c>
      <c r="B15" s="1" t="s">
        <v>23</v>
      </c>
      <c r="C15" s="10">
        <f>'OCTUBRE 2015'!C15+'OCTUBRE 2015'!D15+'NOVIEMBRE 2015'!C15+'NOVIEMBRE 2015'!D15+'DICIEMBRE 2015'!C15</f>
        <v>1905651</v>
      </c>
      <c r="D15" s="10">
        <f>+'OCTUBRE 2015'!E15+'OCTUBRE 2015'!F15+'NOVIEMBRE 2015'!E15+'NOVIEMBRE 2015'!F15+'DICIEMBRE 2015'!D15</f>
        <v>763214</v>
      </c>
      <c r="E15" s="10">
        <f>+'OCTUBRE 2015'!G15+'NOVIEMBRE 2015'!G15+'DICIEMBRE 2015'!E15</f>
        <v>92667</v>
      </c>
      <c r="F15" s="10">
        <f>+'OCTUBRE 2015'!H15+'NOVIEMBRE 2015'!H15+'DICIEMBRE 2015'!F15</f>
        <v>62896</v>
      </c>
      <c r="G15" s="10">
        <f>+'OCTUBRE 2015'!I15</f>
        <v>880107.28999999911</v>
      </c>
      <c r="H15" s="10">
        <f>+'OCTUBRE 2015'!J15+'NOVIEMBRE 2015'!I15+'DICIEMBRE 2015'!G15</f>
        <v>1747941.8499999996</v>
      </c>
      <c r="I15" s="10">
        <f t="shared" si="1"/>
        <v>5452477.1399999987</v>
      </c>
    </row>
    <row r="16" spans="1:10">
      <c r="A16" s="1" t="s">
        <v>24</v>
      </c>
      <c r="B16" s="1" t="s">
        <v>25</v>
      </c>
      <c r="C16" s="10">
        <f>'OCTUBRE 2015'!C16+'OCTUBRE 2015'!D16+'NOVIEMBRE 2015'!C16+'NOVIEMBRE 2015'!D16+'DICIEMBRE 2015'!C16</f>
        <v>317369</v>
      </c>
      <c r="D16" s="10">
        <f>+'OCTUBRE 2015'!E16+'OCTUBRE 2015'!F16+'NOVIEMBRE 2015'!E16+'NOVIEMBRE 2015'!F16+'DICIEMBRE 2015'!D16</f>
        <v>118722</v>
      </c>
      <c r="E16" s="10">
        <f>+'OCTUBRE 2015'!G16+'NOVIEMBRE 2015'!G16+'DICIEMBRE 2015'!E16</f>
        <v>10115</v>
      </c>
      <c r="F16" s="10">
        <f>+'OCTUBRE 2015'!H16+'NOVIEMBRE 2015'!H16+'DICIEMBRE 2015'!F16</f>
        <v>4757</v>
      </c>
      <c r="G16" s="10">
        <f>+'OCTUBRE 2015'!I16</f>
        <v>147726.90999999992</v>
      </c>
      <c r="H16" s="10">
        <f>+'OCTUBRE 2015'!J16+'NOVIEMBRE 2015'!I16+'DICIEMBRE 2015'!G16</f>
        <v>156709.70999999996</v>
      </c>
      <c r="I16" s="10">
        <f t="shared" si="1"/>
        <v>755399.61999999988</v>
      </c>
    </row>
    <row r="17" spans="1:9">
      <c r="A17" s="1" t="s">
        <v>26</v>
      </c>
      <c r="B17" s="1" t="s">
        <v>27</v>
      </c>
      <c r="C17" s="10">
        <f>'OCTUBRE 2015'!C17+'OCTUBRE 2015'!D17+'NOVIEMBRE 2015'!C17+'NOVIEMBRE 2015'!D17+'DICIEMBRE 2015'!C17</f>
        <v>1299615</v>
      </c>
      <c r="D17" s="10">
        <f>+'OCTUBRE 2015'!E17+'OCTUBRE 2015'!F17+'NOVIEMBRE 2015'!E17+'NOVIEMBRE 2015'!F17+'DICIEMBRE 2015'!D17</f>
        <v>415023</v>
      </c>
      <c r="E17" s="10">
        <f>+'OCTUBRE 2015'!G17+'NOVIEMBRE 2015'!G17+'DICIEMBRE 2015'!E17</f>
        <v>82801</v>
      </c>
      <c r="F17" s="10">
        <f>+'OCTUBRE 2015'!H17+'NOVIEMBRE 2015'!H17+'DICIEMBRE 2015'!F17</f>
        <v>40924</v>
      </c>
      <c r="G17" s="10">
        <f>+'OCTUBRE 2015'!I17</f>
        <v>2104527.120000001</v>
      </c>
      <c r="H17" s="10">
        <f>+'OCTUBRE 2015'!J17+'NOVIEMBRE 2015'!I17+'DICIEMBRE 2015'!G17</f>
        <v>1266519.4900000002</v>
      </c>
      <c r="I17" s="10">
        <f t="shared" si="1"/>
        <v>5209409.6100000013</v>
      </c>
    </row>
    <row r="18" spans="1:9">
      <c r="A18" s="1" t="s">
        <v>28</v>
      </c>
      <c r="B18" s="1" t="s">
        <v>29</v>
      </c>
      <c r="C18" s="10">
        <f>'OCTUBRE 2015'!C18+'OCTUBRE 2015'!D18+'NOVIEMBRE 2015'!C18+'NOVIEMBRE 2015'!D18+'DICIEMBRE 2015'!C18</f>
        <v>984237</v>
      </c>
      <c r="D18" s="10">
        <f>+'OCTUBRE 2015'!E18+'OCTUBRE 2015'!F18+'NOVIEMBRE 2015'!E18+'NOVIEMBRE 2015'!F18+'DICIEMBRE 2015'!D18</f>
        <v>555475</v>
      </c>
      <c r="E18" s="10">
        <f>+'OCTUBRE 2015'!G18+'NOVIEMBRE 2015'!G18+'DICIEMBRE 2015'!E18</f>
        <v>19988</v>
      </c>
      <c r="F18" s="10">
        <f>+'OCTUBRE 2015'!H18+'NOVIEMBRE 2015'!H18+'DICIEMBRE 2015'!F18</f>
        <v>19119</v>
      </c>
      <c r="G18" s="10">
        <f>+'OCTUBRE 2015'!I18</f>
        <v>219620.31000000006</v>
      </c>
      <c r="H18" s="10">
        <f>+'OCTUBRE 2015'!J18+'NOVIEMBRE 2015'!I18+'DICIEMBRE 2015'!G18</f>
        <v>357740.77</v>
      </c>
      <c r="I18" s="10">
        <f t="shared" si="1"/>
        <v>2156180.08</v>
      </c>
    </row>
    <row r="19" spans="1:9">
      <c r="A19" s="1" t="s">
        <v>30</v>
      </c>
      <c r="B19" s="1" t="s">
        <v>31</v>
      </c>
      <c r="C19" s="10">
        <f>'OCTUBRE 2015'!C19+'OCTUBRE 2015'!D19+'NOVIEMBRE 2015'!C19+'NOVIEMBRE 2015'!D19+'DICIEMBRE 2015'!C19</f>
        <v>6153890</v>
      </c>
      <c r="D19" s="10">
        <f>+'OCTUBRE 2015'!E19+'OCTUBRE 2015'!F19+'NOVIEMBRE 2015'!E19+'NOVIEMBRE 2015'!F19+'DICIEMBRE 2015'!D19</f>
        <v>2166193</v>
      </c>
      <c r="E19" s="10">
        <f>+'OCTUBRE 2015'!G19+'NOVIEMBRE 2015'!G19+'DICIEMBRE 2015'!E19</f>
        <v>172558</v>
      </c>
      <c r="F19" s="10">
        <f>+'OCTUBRE 2015'!H19+'NOVIEMBRE 2015'!H19+'DICIEMBRE 2015'!F19</f>
        <v>166748</v>
      </c>
      <c r="G19" s="10">
        <f>+'OCTUBRE 2015'!I19</f>
        <v>1540681.2300000004</v>
      </c>
      <c r="H19" s="10">
        <f>+'OCTUBRE 2015'!J19+'NOVIEMBRE 2015'!I19+'DICIEMBRE 2015'!G19</f>
        <v>3397496.34</v>
      </c>
      <c r="I19" s="10">
        <f t="shared" si="1"/>
        <v>13597566.57</v>
      </c>
    </row>
    <row r="20" spans="1:9">
      <c r="A20" s="1" t="s">
        <v>32</v>
      </c>
      <c r="B20" s="1" t="s">
        <v>33</v>
      </c>
      <c r="C20" s="10">
        <f>'OCTUBRE 2015'!C20+'OCTUBRE 2015'!D20+'NOVIEMBRE 2015'!C20+'NOVIEMBRE 2015'!D20+'DICIEMBRE 2015'!C20</f>
        <v>802744</v>
      </c>
      <c r="D20" s="10">
        <f>+'OCTUBRE 2015'!E20+'OCTUBRE 2015'!F20+'NOVIEMBRE 2015'!E20+'NOVIEMBRE 2015'!F20+'DICIEMBRE 2015'!D20</f>
        <v>243540</v>
      </c>
      <c r="E20" s="10">
        <f>+'OCTUBRE 2015'!G20+'NOVIEMBRE 2015'!G20+'DICIEMBRE 2015'!E20</f>
        <v>42934</v>
      </c>
      <c r="F20" s="10">
        <f>+'OCTUBRE 2015'!H20+'NOVIEMBRE 2015'!H20+'DICIEMBRE 2015'!F20</f>
        <v>18371</v>
      </c>
      <c r="G20" s="10">
        <f>+'OCTUBRE 2015'!I20</f>
        <v>1080674.1899999995</v>
      </c>
      <c r="H20" s="10">
        <f>+'OCTUBRE 2015'!J20+'NOVIEMBRE 2015'!I20+'DICIEMBRE 2015'!G20</f>
        <v>605257.75</v>
      </c>
      <c r="I20" s="10">
        <f t="shared" si="1"/>
        <v>2793520.9399999995</v>
      </c>
    </row>
    <row r="21" spans="1:9">
      <c r="A21" s="1" t="s">
        <v>34</v>
      </c>
      <c r="B21" s="1" t="s">
        <v>35</v>
      </c>
      <c r="C21" s="10">
        <f>'OCTUBRE 2015'!C21+'OCTUBRE 2015'!D21+'NOVIEMBRE 2015'!C21+'NOVIEMBRE 2015'!D21+'DICIEMBRE 2015'!C21</f>
        <v>1157097</v>
      </c>
      <c r="D21" s="10">
        <f>+'OCTUBRE 2015'!E21+'OCTUBRE 2015'!F21+'NOVIEMBRE 2015'!E21+'NOVIEMBRE 2015'!F21+'DICIEMBRE 2015'!D21</f>
        <v>223074</v>
      </c>
      <c r="E21" s="10">
        <f>+'OCTUBRE 2015'!G21+'NOVIEMBRE 2015'!G21+'DICIEMBRE 2015'!E21</f>
        <v>79784</v>
      </c>
      <c r="F21" s="10">
        <f>+'OCTUBRE 2015'!H21+'NOVIEMBRE 2015'!H21+'DICIEMBRE 2015'!F21</f>
        <v>33260</v>
      </c>
      <c r="G21" s="10">
        <f>+'OCTUBRE 2015'!I21</f>
        <v>2366035.1099999994</v>
      </c>
      <c r="H21" s="10">
        <f>+'OCTUBRE 2015'!J21+'NOVIEMBRE 2015'!I21+'DICIEMBRE 2015'!G21</f>
        <v>1095808.7800000003</v>
      </c>
      <c r="I21" s="10">
        <f t="shared" si="1"/>
        <v>4955058.8899999997</v>
      </c>
    </row>
    <row r="22" spans="1:9">
      <c r="A22" s="1" t="s">
        <v>36</v>
      </c>
      <c r="B22" s="1" t="s">
        <v>37</v>
      </c>
      <c r="C22" s="10">
        <f>'OCTUBRE 2015'!C22+'OCTUBRE 2015'!D22+'NOVIEMBRE 2015'!C22+'NOVIEMBRE 2015'!D22+'DICIEMBRE 2015'!C22</f>
        <v>608321</v>
      </c>
      <c r="D22" s="10">
        <f>+'OCTUBRE 2015'!E22+'OCTUBRE 2015'!F22+'NOVIEMBRE 2015'!E22+'NOVIEMBRE 2015'!F22+'DICIEMBRE 2015'!D22</f>
        <v>149046</v>
      </c>
      <c r="E22" s="10">
        <f>+'OCTUBRE 2015'!G22+'NOVIEMBRE 2015'!G22+'DICIEMBRE 2015'!E22</f>
        <v>27751</v>
      </c>
      <c r="F22" s="10">
        <f>+'OCTUBRE 2015'!H22+'NOVIEMBRE 2015'!H22+'DICIEMBRE 2015'!F22</f>
        <v>12874</v>
      </c>
      <c r="G22" s="10">
        <f>+'OCTUBRE 2015'!I22</f>
        <v>620239.5</v>
      </c>
      <c r="H22" s="10">
        <f>+'OCTUBRE 2015'!J22+'NOVIEMBRE 2015'!I22+'DICIEMBRE 2015'!G22</f>
        <v>424141.39999999991</v>
      </c>
      <c r="I22" s="10">
        <f t="shared" si="1"/>
        <v>1842372.9</v>
      </c>
    </row>
    <row r="23" spans="1:9">
      <c r="A23" s="1" t="s">
        <v>38</v>
      </c>
      <c r="B23" s="1" t="s">
        <v>39</v>
      </c>
      <c r="C23" s="10">
        <f>'OCTUBRE 2015'!C23+'OCTUBRE 2015'!D23+'NOVIEMBRE 2015'!C23+'NOVIEMBRE 2015'!D23+'DICIEMBRE 2015'!C23</f>
        <v>299837</v>
      </c>
      <c r="D23" s="10">
        <f>+'OCTUBRE 2015'!E23+'OCTUBRE 2015'!F23+'NOVIEMBRE 2015'!E23+'NOVIEMBRE 2015'!F23+'DICIEMBRE 2015'!D23</f>
        <v>143692</v>
      </c>
      <c r="E23" s="10">
        <f>+'OCTUBRE 2015'!G23+'NOVIEMBRE 2015'!G23+'DICIEMBRE 2015'!E23</f>
        <v>6534</v>
      </c>
      <c r="F23" s="10">
        <f>+'OCTUBRE 2015'!H23+'NOVIEMBRE 2015'!H23+'DICIEMBRE 2015'!F23</f>
        <v>4383</v>
      </c>
      <c r="G23" s="10">
        <f>+'OCTUBRE 2015'!I23</f>
        <v>118866.03000000003</v>
      </c>
      <c r="H23" s="10">
        <f>+'OCTUBRE 2015'!J23+'NOVIEMBRE 2015'!I23+'DICIEMBRE 2015'!G23</f>
        <v>107135.63</v>
      </c>
      <c r="I23" s="10">
        <f t="shared" si="1"/>
        <v>680447.66</v>
      </c>
    </row>
    <row r="24" spans="1:9">
      <c r="A24" s="1" t="s">
        <v>40</v>
      </c>
      <c r="B24" s="1" t="s">
        <v>41</v>
      </c>
      <c r="C24" s="10">
        <f>'OCTUBRE 2015'!C24+'OCTUBRE 2015'!D24+'NOVIEMBRE 2015'!C24+'NOVIEMBRE 2015'!D24+'DICIEMBRE 2015'!C24</f>
        <v>540079</v>
      </c>
      <c r="D24" s="10">
        <f>+'OCTUBRE 2015'!E24+'OCTUBRE 2015'!F24+'NOVIEMBRE 2015'!E24+'NOVIEMBRE 2015'!F24+'DICIEMBRE 2015'!D24</f>
        <v>142890</v>
      </c>
      <c r="E24" s="10">
        <f>+'OCTUBRE 2015'!G24+'NOVIEMBRE 2015'!G24+'DICIEMBRE 2015'!E24</f>
        <v>24622</v>
      </c>
      <c r="F24" s="10">
        <f>+'OCTUBRE 2015'!H24+'NOVIEMBRE 2015'!H24+'DICIEMBRE 2015'!F24</f>
        <v>12259</v>
      </c>
      <c r="G24" s="10">
        <f>+'OCTUBRE 2015'!I24</f>
        <v>449395.9299999997</v>
      </c>
      <c r="H24" s="10">
        <f>+'OCTUBRE 2015'!J24+'NOVIEMBRE 2015'!I24+'DICIEMBRE 2015'!G24</f>
        <v>394473.03</v>
      </c>
      <c r="I24" s="10">
        <f t="shared" si="1"/>
        <v>1563718.9599999997</v>
      </c>
    </row>
    <row r="25" spans="1:9">
      <c r="A25" s="1" t="s">
        <v>42</v>
      </c>
      <c r="B25" s="1" t="s">
        <v>43</v>
      </c>
      <c r="C25" s="10">
        <f>'OCTUBRE 2015'!C25+'OCTUBRE 2015'!D25+'NOVIEMBRE 2015'!C25+'NOVIEMBRE 2015'!D25+'DICIEMBRE 2015'!C25</f>
        <v>671541</v>
      </c>
      <c r="D25" s="10">
        <f>+'OCTUBRE 2015'!E25+'OCTUBRE 2015'!F25+'NOVIEMBRE 2015'!E25+'NOVIEMBRE 2015'!F25+'DICIEMBRE 2015'!D25</f>
        <v>526209</v>
      </c>
      <c r="E25" s="10">
        <f>+'OCTUBRE 2015'!G25+'NOVIEMBRE 2015'!G25+'DICIEMBRE 2015'!E25</f>
        <v>32151</v>
      </c>
      <c r="F25" s="10">
        <f>+'OCTUBRE 2015'!H25+'NOVIEMBRE 2015'!H25+'DICIEMBRE 2015'!F25</f>
        <v>16272</v>
      </c>
      <c r="G25" s="10">
        <f>+'OCTUBRE 2015'!I25</f>
        <v>764785.5</v>
      </c>
      <c r="H25" s="10">
        <f>+'OCTUBRE 2015'!J25+'NOVIEMBRE 2015'!I25+'DICIEMBRE 2015'!G25</f>
        <v>495821.75</v>
      </c>
      <c r="I25" s="10">
        <f t="shared" si="1"/>
        <v>2506780.25</v>
      </c>
    </row>
    <row r="26" spans="1:9">
      <c r="A26" s="1" t="s">
        <v>44</v>
      </c>
      <c r="B26" s="1" t="s">
        <v>45</v>
      </c>
      <c r="C26" s="10">
        <f>'OCTUBRE 2015'!C26+'OCTUBRE 2015'!D26+'NOVIEMBRE 2015'!C26+'NOVIEMBRE 2015'!D26+'DICIEMBRE 2015'!C26</f>
        <v>1893233</v>
      </c>
      <c r="D26" s="10">
        <f>+'OCTUBRE 2015'!E26+'OCTUBRE 2015'!F26+'NOVIEMBRE 2015'!E26+'NOVIEMBRE 2015'!F26+'DICIEMBRE 2015'!D26</f>
        <v>606672</v>
      </c>
      <c r="E26" s="10">
        <f>+'OCTUBRE 2015'!G26+'NOVIEMBRE 2015'!G26+'DICIEMBRE 2015'!E26</f>
        <v>106101</v>
      </c>
      <c r="F26" s="10">
        <f>+'OCTUBRE 2015'!H26+'NOVIEMBRE 2015'!H26+'DICIEMBRE 2015'!F26</f>
        <v>57184</v>
      </c>
      <c r="G26" s="10">
        <f>+'OCTUBRE 2015'!I26</f>
        <v>1558873.6500000004</v>
      </c>
      <c r="H26" s="10">
        <f>+'OCTUBRE 2015'!J26+'NOVIEMBRE 2015'!I26+'DICIEMBRE 2015'!G26</f>
        <v>1883976.0599999996</v>
      </c>
      <c r="I26" s="10">
        <f t="shared" si="1"/>
        <v>6106039.71</v>
      </c>
    </row>
    <row r="27" spans="1:9">
      <c r="A27" s="1" t="s">
        <v>46</v>
      </c>
      <c r="B27" s="1" t="s">
        <v>47</v>
      </c>
      <c r="C27" s="10">
        <f>'OCTUBRE 2015'!C27+'OCTUBRE 2015'!D27+'NOVIEMBRE 2015'!C27+'NOVIEMBRE 2015'!D27+'DICIEMBRE 2015'!C27</f>
        <v>306085</v>
      </c>
      <c r="D27" s="10">
        <f>+'OCTUBRE 2015'!E27+'OCTUBRE 2015'!F27+'NOVIEMBRE 2015'!E27+'NOVIEMBRE 2015'!F27+'DICIEMBRE 2015'!D27</f>
        <v>141201</v>
      </c>
      <c r="E27" s="10">
        <f>+'OCTUBRE 2015'!G27+'NOVIEMBRE 2015'!G27+'DICIEMBRE 2015'!E27</f>
        <v>6335</v>
      </c>
      <c r="F27" s="10">
        <f>+'OCTUBRE 2015'!H27+'NOVIEMBRE 2015'!H27+'DICIEMBRE 2015'!F27</f>
        <v>5495</v>
      </c>
      <c r="G27" s="10">
        <f>+'OCTUBRE 2015'!I27</f>
        <v>147349.76000000001</v>
      </c>
      <c r="H27" s="10">
        <f>+'OCTUBRE 2015'!J27+'NOVIEMBRE 2015'!I27+'DICIEMBRE 2015'!G27</f>
        <v>111238.16999999998</v>
      </c>
      <c r="I27" s="10">
        <f t="shared" si="1"/>
        <v>717703.92999999993</v>
      </c>
    </row>
    <row r="28" spans="1:9">
      <c r="A28" s="1" t="s">
        <v>48</v>
      </c>
      <c r="B28" s="1" t="s">
        <v>49</v>
      </c>
      <c r="C28" s="10">
        <f>'OCTUBRE 2015'!C28+'OCTUBRE 2015'!D28+'NOVIEMBRE 2015'!C28+'NOVIEMBRE 2015'!D28+'DICIEMBRE 2015'!C28</f>
        <v>1991628</v>
      </c>
      <c r="D28" s="10">
        <f>+'OCTUBRE 2015'!E28+'OCTUBRE 2015'!F28+'NOVIEMBRE 2015'!E28+'NOVIEMBRE 2015'!F28+'DICIEMBRE 2015'!D28</f>
        <v>941502</v>
      </c>
      <c r="E28" s="10">
        <f>+'OCTUBRE 2015'!G28+'NOVIEMBRE 2015'!G28+'DICIEMBRE 2015'!E28</f>
        <v>130387</v>
      </c>
      <c r="F28" s="10">
        <f>+'OCTUBRE 2015'!H28+'NOVIEMBRE 2015'!H28+'DICIEMBRE 2015'!F28</f>
        <v>71847</v>
      </c>
      <c r="G28" s="10">
        <f>+'OCTUBRE 2015'!I28</f>
        <v>2637756.2300000004</v>
      </c>
      <c r="H28" s="10">
        <f>+'OCTUBRE 2015'!J28+'NOVIEMBRE 2015'!I28+'DICIEMBRE 2015'!G28</f>
        <v>2367073.8000000007</v>
      </c>
      <c r="I28" s="10">
        <f t="shared" si="1"/>
        <v>8140194.0300000012</v>
      </c>
    </row>
    <row r="29" spans="1:9">
      <c r="A29" s="1" t="s">
        <v>50</v>
      </c>
      <c r="B29" s="1" t="s">
        <v>51</v>
      </c>
      <c r="C29" s="10">
        <f>'OCTUBRE 2015'!C29+'OCTUBRE 2015'!D29+'NOVIEMBRE 2015'!C29+'NOVIEMBRE 2015'!D29+'DICIEMBRE 2015'!C29</f>
        <v>1113071</v>
      </c>
      <c r="D29" s="10">
        <f>+'OCTUBRE 2015'!E29+'OCTUBRE 2015'!F29+'NOVIEMBRE 2015'!E29+'NOVIEMBRE 2015'!F29+'DICIEMBRE 2015'!D29</f>
        <v>626649</v>
      </c>
      <c r="E29" s="10">
        <f>+'OCTUBRE 2015'!G29+'NOVIEMBRE 2015'!G29+'DICIEMBRE 2015'!E29</f>
        <v>32774</v>
      </c>
      <c r="F29" s="10">
        <f>+'OCTUBRE 2015'!H29+'NOVIEMBRE 2015'!H29+'DICIEMBRE 2015'!F29</f>
        <v>15932</v>
      </c>
      <c r="G29" s="10">
        <f>+'OCTUBRE 2015'!I29</f>
        <v>822586.45000000019</v>
      </c>
      <c r="H29" s="10">
        <f>+'OCTUBRE 2015'!J29+'NOVIEMBRE 2015'!I29+'DICIEMBRE 2015'!G29</f>
        <v>494019.58000000007</v>
      </c>
      <c r="I29" s="10">
        <f t="shared" si="1"/>
        <v>3105032.0300000003</v>
      </c>
    </row>
    <row r="30" spans="1:9">
      <c r="A30" s="1" t="s">
        <v>52</v>
      </c>
      <c r="B30" s="1" t="s">
        <v>53</v>
      </c>
      <c r="C30" s="10">
        <f>'OCTUBRE 2015'!C30+'OCTUBRE 2015'!D30+'NOVIEMBRE 2015'!C30+'NOVIEMBRE 2015'!D30+'DICIEMBRE 2015'!C30</f>
        <v>1610849</v>
      </c>
      <c r="D30" s="10">
        <f>+'OCTUBRE 2015'!E30+'OCTUBRE 2015'!F30+'NOVIEMBRE 2015'!E30+'NOVIEMBRE 2015'!F30+'DICIEMBRE 2015'!D30</f>
        <v>798115</v>
      </c>
      <c r="E30" s="10">
        <f>+'OCTUBRE 2015'!G30+'NOVIEMBRE 2015'!G30+'DICIEMBRE 2015'!E30</f>
        <v>81658</v>
      </c>
      <c r="F30" s="10">
        <f>+'OCTUBRE 2015'!H30+'NOVIEMBRE 2015'!H30+'DICIEMBRE 2015'!F30</f>
        <v>47635</v>
      </c>
      <c r="G30" s="10">
        <f>+'OCTUBRE 2015'!I30</f>
        <v>1078657.3000000007</v>
      </c>
      <c r="H30" s="10">
        <f>+'OCTUBRE 2015'!J30+'NOVIEMBRE 2015'!I30+'DICIEMBRE 2015'!G30</f>
        <v>1426435.1500000004</v>
      </c>
      <c r="I30" s="10">
        <f t="shared" si="1"/>
        <v>5043349.4500000011</v>
      </c>
    </row>
    <row r="31" spans="1:9">
      <c r="A31" s="1" t="s">
        <v>54</v>
      </c>
      <c r="B31" s="1" t="s">
        <v>55</v>
      </c>
      <c r="C31" s="10">
        <f>'OCTUBRE 2015'!C31+'OCTUBRE 2015'!D31+'NOVIEMBRE 2015'!C31+'NOVIEMBRE 2015'!D31+'DICIEMBRE 2015'!C31</f>
        <v>1296999</v>
      </c>
      <c r="D31" s="10">
        <f>+'OCTUBRE 2015'!E31+'OCTUBRE 2015'!F31+'NOVIEMBRE 2015'!E31+'NOVIEMBRE 2015'!F31+'DICIEMBRE 2015'!D31</f>
        <v>314598</v>
      </c>
      <c r="E31" s="10">
        <f>+'OCTUBRE 2015'!G31+'NOVIEMBRE 2015'!G31+'DICIEMBRE 2015'!E31</f>
        <v>66267</v>
      </c>
      <c r="F31" s="10">
        <f>+'OCTUBRE 2015'!H31+'NOVIEMBRE 2015'!H31+'DICIEMBRE 2015'!F31</f>
        <v>33065</v>
      </c>
      <c r="G31" s="10">
        <f>+'OCTUBRE 2015'!I31</f>
        <v>1261942.4499999993</v>
      </c>
      <c r="H31" s="10">
        <f>+'OCTUBRE 2015'!J31+'NOVIEMBRE 2015'!I31+'DICIEMBRE 2015'!G31</f>
        <v>1089387.8799999999</v>
      </c>
      <c r="I31" s="10">
        <f t="shared" si="1"/>
        <v>4062259.3299999991</v>
      </c>
    </row>
    <row r="32" spans="1:9">
      <c r="A32" s="1" t="s">
        <v>56</v>
      </c>
      <c r="B32" s="1" t="s">
        <v>57</v>
      </c>
      <c r="C32" s="10">
        <f>'OCTUBRE 2015'!C32+'OCTUBRE 2015'!D32+'NOVIEMBRE 2015'!C32+'NOVIEMBRE 2015'!D32+'DICIEMBRE 2015'!C32</f>
        <v>508301</v>
      </c>
      <c r="D32" s="10">
        <f>+'OCTUBRE 2015'!E32+'OCTUBRE 2015'!F32+'NOVIEMBRE 2015'!E32+'NOVIEMBRE 2015'!F32+'DICIEMBRE 2015'!D32</f>
        <v>339822</v>
      </c>
      <c r="E32" s="10">
        <f>+'OCTUBRE 2015'!G32+'NOVIEMBRE 2015'!G32+'DICIEMBRE 2015'!E32</f>
        <v>20230</v>
      </c>
      <c r="F32" s="10">
        <f>+'OCTUBRE 2015'!H32+'NOVIEMBRE 2015'!H32+'DICIEMBRE 2015'!F32</f>
        <v>9583</v>
      </c>
      <c r="G32" s="10">
        <f>+'OCTUBRE 2015'!I32</f>
        <v>543224.66000000015</v>
      </c>
      <c r="H32" s="10">
        <f>+'OCTUBRE 2015'!J32+'NOVIEMBRE 2015'!I32+'DICIEMBRE 2015'!G32</f>
        <v>315737.79000000004</v>
      </c>
      <c r="I32" s="10">
        <f t="shared" si="1"/>
        <v>1736898.4500000002</v>
      </c>
    </row>
    <row r="33" spans="1:9">
      <c r="A33" s="1" t="s">
        <v>58</v>
      </c>
      <c r="B33" s="1" t="s">
        <v>59</v>
      </c>
      <c r="C33" s="10">
        <f>'OCTUBRE 2015'!C33+'OCTUBRE 2015'!D33+'NOVIEMBRE 2015'!C33+'NOVIEMBRE 2015'!D33+'DICIEMBRE 2015'!C33</f>
        <v>2733066</v>
      </c>
      <c r="D33" s="10">
        <f>+'OCTUBRE 2015'!E33+'OCTUBRE 2015'!F33+'NOVIEMBRE 2015'!E33+'NOVIEMBRE 2015'!F33+'DICIEMBRE 2015'!D33</f>
        <v>711000</v>
      </c>
      <c r="E33" s="10">
        <f>+'OCTUBRE 2015'!G33+'NOVIEMBRE 2015'!G33+'DICIEMBRE 2015'!E33</f>
        <v>150667</v>
      </c>
      <c r="F33" s="10">
        <f>+'OCTUBRE 2015'!H33+'NOVIEMBRE 2015'!H33+'DICIEMBRE 2015'!F33</f>
        <v>76725</v>
      </c>
      <c r="G33" s="10">
        <f>+'OCTUBRE 2015'!I33</f>
        <v>2082250.9299999997</v>
      </c>
      <c r="H33" s="10">
        <f>+'OCTUBRE 2015'!J33+'NOVIEMBRE 2015'!I33+'DICIEMBRE 2015'!G33</f>
        <v>2527759.2599999998</v>
      </c>
      <c r="I33" s="10">
        <f t="shared" si="1"/>
        <v>8281468.1899999995</v>
      </c>
    </row>
    <row r="34" spans="1:9">
      <c r="A34" s="1" t="s">
        <v>60</v>
      </c>
      <c r="B34" s="1" t="s">
        <v>61</v>
      </c>
      <c r="C34" s="10">
        <f>'OCTUBRE 2015'!C34+'OCTUBRE 2015'!D34+'NOVIEMBRE 2015'!C34+'NOVIEMBRE 2015'!D34+'DICIEMBRE 2015'!C34</f>
        <v>809617</v>
      </c>
      <c r="D34" s="10">
        <f>+'OCTUBRE 2015'!E34+'OCTUBRE 2015'!F34+'NOVIEMBRE 2015'!E34+'NOVIEMBRE 2015'!F34+'DICIEMBRE 2015'!D34</f>
        <v>510672</v>
      </c>
      <c r="E34" s="10">
        <f>+'OCTUBRE 2015'!G34+'NOVIEMBRE 2015'!G34+'DICIEMBRE 2015'!E34</f>
        <v>39280</v>
      </c>
      <c r="F34" s="10">
        <f>+'OCTUBRE 2015'!H34+'NOVIEMBRE 2015'!H34+'DICIEMBRE 2015'!F34</f>
        <v>16620</v>
      </c>
      <c r="G34" s="10">
        <f>+'OCTUBRE 2015'!I34</f>
        <v>1429423.6099999994</v>
      </c>
      <c r="H34" s="10">
        <f>+'OCTUBRE 2015'!J34+'NOVIEMBRE 2015'!I34+'DICIEMBRE 2015'!G34</f>
        <v>547587.39999999991</v>
      </c>
      <c r="I34" s="10">
        <f t="shared" si="1"/>
        <v>3353200.0099999993</v>
      </c>
    </row>
    <row r="35" spans="1:9">
      <c r="A35" s="1" t="s">
        <v>62</v>
      </c>
      <c r="B35" s="1" t="s">
        <v>63</v>
      </c>
      <c r="C35" s="10">
        <f>'OCTUBRE 2015'!C35+'OCTUBRE 2015'!D35+'NOVIEMBRE 2015'!C35+'NOVIEMBRE 2015'!D35+'DICIEMBRE 2015'!C35</f>
        <v>4227345</v>
      </c>
      <c r="D35" s="10">
        <f>+'OCTUBRE 2015'!E35+'OCTUBRE 2015'!F35+'NOVIEMBRE 2015'!E35+'NOVIEMBRE 2015'!F35+'DICIEMBRE 2015'!D35</f>
        <v>464930</v>
      </c>
      <c r="E35" s="10">
        <f>+'OCTUBRE 2015'!G35+'NOVIEMBRE 2015'!G35+'DICIEMBRE 2015'!E35</f>
        <v>52438</v>
      </c>
      <c r="F35" s="10">
        <f>+'OCTUBRE 2015'!H35+'NOVIEMBRE 2015'!H35+'DICIEMBRE 2015'!F35</f>
        <v>72161</v>
      </c>
      <c r="G35" s="10">
        <f>+'OCTUBRE 2015'!I35</f>
        <v>462397.51999999955</v>
      </c>
      <c r="H35" s="10">
        <f>+'OCTUBRE 2015'!J35+'NOVIEMBRE 2015'!I35+'DICIEMBRE 2015'!G35</f>
        <v>1067417.4000000004</v>
      </c>
      <c r="I35" s="10">
        <f t="shared" si="1"/>
        <v>6346688.9199999999</v>
      </c>
    </row>
    <row r="36" spans="1:9">
      <c r="A36" s="1" t="s">
        <v>64</v>
      </c>
      <c r="B36" s="1" t="s">
        <v>65</v>
      </c>
      <c r="C36" s="10">
        <f>'OCTUBRE 2015'!C36+'OCTUBRE 2015'!D36+'NOVIEMBRE 2015'!C36+'NOVIEMBRE 2015'!D36+'DICIEMBRE 2015'!C36</f>
        <v>1667835</v>
      </c>
      <c r="D36" s="10">
        <f>+'OCTUBRE 2015'!E36+'OCTUBRE 2015'!F36+'NOVIEMBRE 2015'!E36+'NOVIEMBRE 2015'!F36+'DICIEMBRE 2015'!D36</f>
        <v>283980</v>
      </c>
      <c r="E36" s="10">
        <f>+'OCTUBRE 2015'!G36+'NOVIEMBRE 2015'!G36+'DICIEMBRE 2015'!E36</f>
        <v>58431</v>
      </c>
      <c r="F36" s="10">
        <f>+'OCTUBRE 2015'!H36+'NOVIEMBRE 2015'!H36+'DICIEMBRE 2015'!F36</f>
        <v>28702</v>
      </c>
      <c r="G36" s="10">
        <f>+'OCTUBRE 2015'!I36</f>
        <v>1559918.58</v>
      </c>
      <c r="H36" s="10">
        <f>+'OCTUBRE 2015'!J36+'NOVIEMBRE 2015'!I36+'DICIEMBRE 2015'!G36</f>
        <v>945646.7799999998</v>
      </c>
      <c r="I36" s="10">
        <f t="shared" si="1"/>
        <v>4544513.3599999994</v>
      </c>
    </row>
    <row r="37" spans="1:9">
      <c r="A37" s="1" t="s">
        <v>66</v>
      </c>
      <c r="B37" s="1" t="s">
        <v>67</v>
      </c>
      <c r="C37" s="10">
        <f>'OCTUBRE 2015'!C37+'OCTUBRE 2015'!D37+'NOVIEMBRE 2015'!C37+'NOVIEMBRE 2015'!D37+'DICIEMBRE 2015'!C37</f>
        <v>328228</v>
      </c>
      <c r="D37" s="10">
        <f>+'OCTUBRE 2015'!E37+'OCTUBRE 2015'!F37+'NOVIEMBRE 2015'!E37+'NOVIEMBRE 2015'!F37+'DICIEMBRE 2015'!D37</f>
        <v>159048</v>
      </c>
      <c r="E37" s="10">
        <f>+'OCTUBRE 2015'!G37+'NOVIEMBRE 2015'!G37+'DICIEMBRE 2015'!E37</f>
        <v>8212</v>
      </c>
      <c r="F37" s="10">
        <f>+'OCTUBRE 2015'!H37+'NOVIEMBRE 2015'!H37+'DICIEMBRE 2015'!F37</f>
        <v>4027</v>
      </c>
      <c r="G37" s="10">
        <f>+'OCTUBRE 2015'!I37</f>
        <v>122210.57000000007</v>
      </c>
      <c r="H37" s="10">
        <f>+'OCTUBRE 2015'!J37+'NOVIEMBRE 2015'!I37+'DICIEMBRE 2015'!G37</f>
        <v>132692.45999999996</v>
      </c>
      <c r="I37" s="10">
        <f t="shared" si="1"/>
        <v>754418.03</v>
      </c>
    </row>
    <row r="38" spans="1:9">
      <c r="A38" s="1" t="s">
        <v>68</v>
      </c>
      <c r="B38" s="1" t="s">
        <v>69</v>
      </c>
      <c r="C38" s="10">
        <f>'OCTUBRE 2015'!C38+'OCTUBRE 2015'!D38+'NOVIEMBRE 2015'!C38+'NOVIEMBRE 2015'!D38+'DICIEMBRE 2015'!C38</f>
        <v>391422</v>
      </c>
      <c r="D38" s="10">
        <f>+'OCTUBRE 2015'!E38+'OCTUBRE 2015'!F38+'NOVIEMBRE 2015'!E38+'NOVIEMBRE 2015'!F38+'DICIEMBRE 2015'!D38</f>
        <v>189932</v>
      </c>
      <c r="E38" s="10">
        <f>+'OCTUBRE 2015'!G38+'NOVIEMBRE 2015'!G38+'DICIEMBRE 2015'!E38</f>
        <v>16137</v>
      </c>
      <c r="F38" s="10">
        <f>+'OCTUBRE 2015'!H38+'NOVIEMBRE 2015'!H38+'DICIEMBRE 2015'!F38</f>
        <v>13408</v>
      </c>
      <c r="G38" s="10">
        <f>+'OCTUBRE 2015'!I38</f>
        <v>194361.55000000005</v>
      </c>
      <c r="H38" s="10">
        <f>+'OCTUBRE 2015'!J38+'NOVIEMBRE 2015'!I38+'DICIEMBRE 2015'!G38</f>
        <v>312522.83000000007</v>
      </c>
      <c r="I38" s="10">
        <f t="shared" si="1"/>
        <v>1117783.3800000001</v>
      </c>
    </row>
    <row r="39" spans="1:9">
      <c r="A39" s="1" t="s">
        <v>70</v>
      </c>
      <c r="B39" s="1" t="s">
        <v>71</v>
      </c>
      <c r="C39" s="10">
        <f>'OCTUBRE 2015'!C39+'OCTUBRE 2015'!D39+'NOVIEMBRE 2015'!C39+'NOVIEMBRE 2015'!D39+'DICIEMBRE 2015'!C39</f>
        <v>348820</v>
      </c>
      <c r="D39" s="10">
        <f>+'OCTUBRE 2015'!E39+'OCTUBRE 2015'!F39+'NOVIEMBRE 2015'!E39+'NOVIEMBRE 2015'!F39+'DICIEMBRE 2015'!D39</f>
        <v>178614</v>
      </c>
      <c r="E39" s="10">
        <f>+'OCTUBRE 2015'!G39+'NOVIEMBRE 2015'!G39+'DICIEMBRE 2015'!E39</f>
        <v>10527</v>
      </c>
      <c r="F39" s="10">
        <f>+'OCTUBRE 2015'!H39+'NOVIEMBRE 2015'!H39+'DICIEMBRE 2015'!F39</f>
        <v>5556</v>
      </c>
      <c r="G39" s="10">
        <f>+'OCTUBRE 2015'!I39</f>
        <v>116888.70999999996</v>
      </c>
      <c r="H39" s="10">
        <f>+'OCTUBRE 2015'!J39+'NOVIEMBRE 2015'!I39+'DICIEMBRE 2015'!G39</f>
        <v>183045.31999999995</v>
      </c>
      <c r="I39" s="10">
        <f t="shared" si="1"/>
        <v>843451.02999999991</v>
      </c>
    </row>
    <row r="40" spans="1:9">
      <c r="A40" s="1" t="s">
        <v>72</v>
      </c>
      <c r="B40" s="1" t="s">
        <v>73</v>
      </c>
      <c r="C40" s="10">
        <f>'OCTUBRE 2015'!C40+'OCTUBRE 2015'!D40+'NOVIEMBRE 2015'!C40+'NOVIEMBRE 2015'!D40+'DICIEMBRE 2015'!C40</f>
        <v>171512</v>
      </c>
      <c r="D40" s="10">
        <f>+'OCTUBRE 2015'!E40+'OCTUBRE 2015'!F40+'NOVIEMBRE 2015'!E40+'NOVIEMBRE 2015'!F40+'DICIEMBRE 2015'!D40</f>
        <v>169377</v>
      </c>
      <c r="E40" s="10">
        <f>+'OCTUBRE 2015'!G40+'NOVIEMBRE 2015'!G40+'DICIEMBRE 2015'!E40</f>
        <v>3456</v>
      </c>
      <c r="F40" s="10">
        <f>+'OCTUBRE 2015'!H40+'NOVIEMBRE 2015'!H40+'DICIEMBRE 2015'!F40</f>
        <v>2890</v>
      </c>
      <c r="G40" s="10">
        <f>+'OCTUBRE 2015'!I40</f>
        <v>20218.559999999998</v>
      </c>
      <c r="H40" s="10">
        <f>+'OCTUBRE 2015'!J40+'NOVIEMBRE 2015'!I40+'DICIEMBRE 2015'!G40</f>
        <v>69878.179999999993</v>
      </c>
      <c r="I40" s="10">
        <f t="shared" si="1"/>
        <v>437331.74</v>
      </c>
    </row>
    <row r="41" spans="1:9">
      <c r="A41" s="1" t="s">
        <v>74</v>
      </c>
      <c r="B41" s="1" t="s">
        <v>75</v>
      </c>
      <c r="C41" s="10">
        <f>'OCTUBRE 2015'!C41+'OCTUBRE 2015'!D41+'NOVIEMBRE 2015'!C41+'NOVIEMBRE 2015'!D41+'DICIEMBRE 2015'!C41</f>
        <v>820847</v>
      </c>
      <c r="D41" s="10">
        <f>+'OCTUBRE 2015'!E41+'OCTUBRE 2015'!F41+'NOVIEMBRE 2015'!E41+'NOVIEMBRE 2015'!F41+'DICIEMBRE 2015'!D41</f>
        <v>187884</v>
      </c>
      <c r="E41" s="10">
        <f>+'OCTUBRE 2015'!G41+'NOVIEMBRE 2015'!G41+'DICIEMBRE 2015'!E41</f>
        <v>42220</v>
      </c>
      <c r="F41" s="10">
        <f>+'OCTUBRE 2015'!H41+'NOVIEMBRE 2015'!H41+'DICIEMBRE 2015'!F41</f>
        <v>20790</v>
      </c>
      <c r="G41" s="10">
        <f>+'OCTUBRE 2015'!I41</f>
        <v>720598.12000000011</v>
      </c>
      <c r="H41" s="10">
        <f>+'OCTUBRE 2015'!J41+'NOVIEMBRE 2015'!I41+'DICIEMBRE 2015'!G41</f>
        <v>678858.08000000007</v>
      </c>
      <c r="I41" s="10">
        <f t="shared" si="1"/>
        <v>2471197.2000000002</v>
      </c>
    </row>
    <row r="42" spans="1:9">
      <c r="A42" s="1" t="s">
        <v>76</v>
      </c>
      <c r="B42" s="1" t="s">
        <v>77</v>
      </c>
      <c r="C42" s="10">
        <f>'OCTUBRE 2015'!C42+'OCTUBRE 2015'!D42+'NOVIEMBRE 2015'!C42+'NOVIEMBRE 2015'!D42+'DICIEMBRE 2015'!C42</f>
        <v>697884</v>
      </c>
      <c r="D42" s="10">
        <f>+'OCTUBRE 2015'!E42+'OCTUBRE 2015'!F42+'NOVIEMBRE 2015'!E42+'NOVIEMBRE 2015'!F42+'DICIEMBRE 2015'!D42</f>
        <v>167610</v>
      </c>
      <c r="E42" s="10">
        <f>+'OCTUBRE 2015'!G42+'NOVIEMBRE 2015'!G42+'DICIEMBRE 2015'!E42</f>
        <v>37386</v>
      </c>
      <c r="F42" s="10">
        <f>+'OCTUBRE 2015'!H42+'NOVIEMBRE 2015'!H42+'DICIEMBRE 2015'!F42</f>
        <v>17241</v>
      </c>
      <c r="G42" s="10">
        <f>+'OCTUBRE 2015'!I42</f>
        <v>950629.91999999993</v>
      </c>
      <c r="H42" s="10">
        <f>+'OCTUBRE 2015'!J42+'NOVIEMBRE 2015'!I42+'DICIEMBRE 2015'!G42</f>
        <v>565437.33999999985</v>
      </c>
      <c r="I42" s="10">
        <f t="shared" si="1"/>
        <v>2436188.2599999998</v>
      </c>
    </row>
    <row r="43" spans="1:9">
      <c r="A43" s="1" t="s">
        <v>78</v>
      </c>
      <c r="B43" s="1" t="s">
        <v>79</v>
      </c>
      <c r="C43" s="10">
        <f>'OCTUBRE 2015'!C43+'OCTUBRE 2015'!D43+'NOVIEMBRE 2015'!C43+'NOVIEMBRE 2015'!D43+'DICIEMBRE 2015'!C43</f>
        <v>418418</v>
      </c>
      <c r="D43" s="10">
        <f>+'OCTUBRE 2015'!E43+'OCTUBRE 2015'!F43+'NOVIEMBRE 2015'!E43+'NOVIEMBRE 2015'!F43+'DICIEMBRE 2015'!D43</f>
        <v>232826</v>
      </c>
      <c r="E43" s="10">
        <f>+'OCTUBRE 2015'!G43+'NOVIEMBRE 2015'!G43+'DICIEMBRE 2015'!E43</f>
        <v>17224</v>
      </c>
      <c r="F43" s="10">
        <f>+'OCTUBRE 2015'!H43+'NOVIEMBRE 2015'!H43+'DICIEMBRE 2015'!F43</f>
        <v>9183</v>
      </c>
      <c r="G43" s="10">
        <f>+'OCTUBRE 2015'!I43</f>
        <v>432002.87000000011</v>
      </c>
      <c r="H43" s="10">
        <f>+'OCTUBRE 2015'!J43+'NOVIEMBRE 2015'!I43+'DICIEMBRE 2015'!G43</f>
        <v>271289.6399999999</v>
      </c>
      <c r="I43" s="10">
        <f t="shared" si="1"/>
        <v>1380943.51</v>
      </c>
    </row>
    <row r="44" spans="1:9">
      <c r="A44" s="1" t="s">
        <v>80</v>
      </c>
      <c r="B44" s="1" t="s">
        <v>81</v>
      </c>
      <c r="C44" s="10">
        <f>'OCTUBRE 2015'!C44+'OCTUBRE 2015'!D44+'NOVIEMBRE 2015'!C44+'NOVIEMBRE 2015'!D44+'DICIEMBRE 2015'!C44</f>
        <v>17425926</v>
      </c>
      <c r="D44" s="10">
        <f>+'OCTUBRE 2015'!E44+'OCTUBRE 2015'!F44+'NOVIEMBRE 2015'!E44+'NOVIEMBRE 2015'!F44+'DICIEMBRE 2015'!D44</f>
        <v>7946525</v>
      </c>
      <c r="E44" s="10">
        <f>+'OCTUBRE 2015'!G44+'NOVIEMBRE 2015'!G44+'DICIEMBRE 2015'!E44</f>
        <v>464314</v>
      </c>
      <c r="F44" s="10">
        <f>+'OCTUBRE 2015'!H44+'NOVIEMBRE 2015'!H44+'DICIEMBRE 2015'!F44</f>
        <v>521593</v>
      </c>
      <c r="G44" s="10">
        <f>+'OCTUBRE 2015'!I44</f>
        <v>4316668.0799999982</v>
      </c>
      <c r="H44" s="10">
        <f>+'OCTUBRE 2015'!J44+'NOVIEMBRE 2015'!I44+'DICIEMBRE 2015'!G44</f>
        <v>8970789.0900000036</v>
      </c>
      <c r="I44" s="10">
        <f t="shared" si="1"/>
        <v>39645815.170000002</v>
      </c>
    </row>
    <row r="45" spans="1:9">
      <c r="A45" s="1" t="s">
        <v>82</v>
      </c>
      <c r="B45" s="1" t="s">
        <v>83</v>
      </c>
      <c r="C45" s="10">
        <f>'OCTUBRE 2015'!C45+'OCTUBRE 2015'!D45+'NOVIEMBRE 2015'!C45+'NOVIEMBRE 2015'!D45+'DICIEMBRE 2015'!C45</f>
        <v>862398</v>
      </c>
      <c r="D45" s="10">
        <f>+'OCTUBRE 2015'!E45+'OCTUBRE 2015'!F45+'NOVIEMBRE 2015'!E45+'NOVIEMBRE 2015'!F45+'DICIEMBRE 2015'!D45</f>
        <v>195024</v>
      </c>
      <c r="E45" s="10">
        <f>+'OCTUBRE 2015'!G45+'NOVIEMBRE 2015'!G45+'DICIEMBRE 2015'!E45</f>
        <v>53530</v>
      </c>
      <c r="F45" s="10">
        <f>+'OCTUBRE 2015'!H45+'NOVIEMBRE 2015'!H45+'DICIEMBRE 2015'!F45</f>
        <v>23373</v>
      </c>
      <c r="G45" s="10">
        <f>+'OCTUBRE 2015'!I45</f>
        <v>1610875.2799999993</v>
      </c>
      <c r="H45" s="10">
        <f>+'OCTUBRE 2015'!J45+'NOVIEMBRE 2015'!I45+'DICIEMBRE 2015'!G45</f>
        <v>770063.75</v>
      </c>
      <c r="I45" s="10">
        <f t="shared" si="1"/>
        <v>3515264.0299999993</v>
      </c>
    </row>
    <row r="46" spans="1:9">
      <c r="A46" s="1" t="s">
        <v>84</v>
      </c>
      <c r="B46" s="1" t="s">
        <v>85</v>
      </c>
      <c r="C46" s="10">
        <f>'OCTUBRE 2015'!C46+'OCTUBRE 2015'!D46+'NOVIEMBRE 2015'!C46+'NOVIEMBRE 2015'!D46+'DICIEMBRE 2015'!C46</f>
        <v>4617774</v>
      </c>
      <c r="D46" s="10">
        <f>+'OCTUBRE 2015'!E46+'OCTUBRE 2015'!F46+'NOVIEMBRE 2015'!E46+'NOVIEMBRE 2015'!F46+'DICIEMBRE 2015'!D46</f>
        <v>2256442</v>
      </c>
      <c r="E46" s="10">
        <f>+'OCTUBRE 2015'!G46+'NOVIEMBRE 2015'!G46+'DICIEMBRE 2015'!E46</f>
        <v>249364</v>
      </c>
      <c r="F46" s="10">
        <f>+'OCTUBRE 2015'!H46+'NOVIEMBRE 2015'!H46+'DICIEMBRE 2015'!F46</f>
        <v>125483</v>
      </c>
      <c r="G46" s="10">
        <f>+'OCTUBRE 2015'!I46</f>
        <v>6053200.6599999964</v>
      </c>
      <c r="H46" s="10">
        <f>+'OCTUBRE 2015'!J46+'NOVIEMBRE 2015'!I46+'DICIEMBRE 2015'!G46</f>
        <v>3854004.8699999992</v>
      </c>
      <c r="I46" s="10">
        <f t="shared" si="1"/>
        <v>17156268.529999994</v>
      </c>
    </row>
    <row r="47" spans="1:9">
      <c r="A47" s="1" t="s">
        <v>86</v>
      </c>
      <c r="B47" s="1" t="s">
        <v>87</v>
      </c>
      <c r="C47" s="10">
        <f>'OCTUBRE 2015'!C47+'OCTUBRE 2015'!D47+'NOVIEMBRE 2015'!C47+'NOVIEMBRE 2015'!D47+'DICIEMBRE 2015'!C47</f>
        <v>1491283</v>
      </c>
      <c r="D47" s="10">
        <f>+'OCTUBRE 2015'!E47+'OCTUBRE 2015'!F47+'NOVIEMBRE 2015'!E47+'NOVIEMBRE 2015'!F47+'DICIEMBRE 2015'!D47</f>
        <v>516169</v>
      </c>
      <c r="E47" s="10">
        <f>+'OCTUBRE 2015'!G47+'NOVIEMBRE 2015'!G47+'DICIEMBRE 2015'!E47</f>
        <v>57539</v>
      </c>
      <c r="F47" s="10">
        <f>+'OCTUBRE 2015'!H47+'NOVIEMBRE 2015'!H47+'DICIEMBRE 2015'!F47</f>
        <v>42186</v>
      </c>
      <c r="G47" s="10">
        <f>+'OCTUBRE 2015'!I47</f>
        <v>845131.83999999985</v>
      </c>
      <c r="H47" s="10">
        <f>+'OCTUBRE 2015'!J47+'NOVIEMBRE 2015'!I47+'DICIEMBRE 2015'!G47</f>
        <v>985729.79</v>
      </c>
      <c r="I47" s="10">
        <f t="shared" si="1"/>
        <v>3938038.63</v>
      </c>
    </row>
    <row r="48" spans="1:9">
      <c r="A48" s="1" t="s">
        <v>88</v>
      </c>
      <c r="B48" s="1" t="s">
        <v>89</v>
      </c>
      <c r="C48" s="10">
        <f>'OCTUBRE 2015'!C48+'OCTUBRE 2015'!D48+'NOVIEMBRE 2015'!C48+'NOVIEMBRE 2015'!D48+'DICIEMBRE 2015'!C48</f>
        <v>17938030</v>
      </c>
      <c r="D48" s="10">
        <f>+'OCTUBRE 2015'!E48+'OCTUBRE 2015'!F48+'NOVIEMBRE 2015'!E48+'NOVIEMBRE 2015'!F48+'DICIEMBRE 2015'!D48</f>
        <v>6840108</v>
      </c>
      <c r="E48" s="10">
        <f>+'OCTUBRE 2015'!G48+'NOVIEMBRE 2015'!G48+'DICIEMBRE 2015'!E48</f>
        <v>639492</v>
      </c>
      <c r="F48" s="10">
        <f>+'OCTUBRE 2015'!H48+'NOVIEMBRE 2015'!H48+'DICIEMBRE 2015'!F48</f>
        <v>484413</v>
      </c>
      <c r="G48" s="10">
        <f>+'OCTUBRE 2015'!I48</f>
        <v>6422993.3800000027</v>
      </c>
      <c r="H48" s="10">
        <f>+'OCTUBRE 2015'!J48+'NOVIEMBRE 2015'!I48+'DICIEMBRE 2015'!G48</f>
        <v>11950691.740000002</v>
      </c>
      <c r="I48" s="10">
        <f t="shared" si="1"/>
        <v>44275728.120000005</v>
      </c>
    </row>
    <row r="49" spans="1:9">
      <c r="A49" s="1" t="s">
        <v>90</v>
      </c>
      <c r="B49" s="1" t="s">
        <v>91</v>
      </c>
      <c r="C49" s="10">
        <f>'OCTUBRE 2015'!C49+'OCTUBRE 2015'!D49+'NOVIEMBRE 2015'!C49+'NOVIEMBRE 2015'!D49+'DICIEMBRE 2015'!C49</f>
        <v>8634273</v>
      </c>
      <c r="D49" s="10">
        <f>+'OCTUBRE 2015'!E49+'OCTUBRE 2015'!F49+'NOVIEMBRE 2015'!E49+'NOVIEMBRE 2015'!F49+'DICIEMBRE 2015'!D49</f>
        <v>4199360</v>
      </c>
      <c r="E49" s="10">
        <f>+'OCTUBRE 2015'!G49+'NOVIEMBRE 2015'!G49+'DICIEMBRE 2015'!E49</f>
        <v>294459</v>
      </c>
      <c r="F49" s="10">
        <f>+'OCTUBRE 2015'!H49+'NOVIEMBRE 2015'!H49+'DICIEMBRE 2015'!F49</f>
        <v>220839</v>
      </c>
      <c r="G49" s="10">
        <f>+'OCTUBRE 2015'!I49</f>
        <v>3577750.8400000036</v>
      </c>
      <c r="H49" s="10">
        <f>+'OCTUBRE 2015'!J49+'NOVIEMBRE 2015'!I49+'DICIEMBRE 2015'!G49</f>
        <v>5335158.0199999996</v>
      </c>
      <c r="I49" s="10">
        <f t="shared" si="1"/>
        <v>22261839.860000003</v>
      </c>
    </row>
    <row r="50" spans="1:9">
      <c r="A50" s="1" t="s">
        <v>92</v>
      </c>
      <c r="B50" s="1" t="s">
        <v>93</v>
      </c>
      <c r="C50" s="10">
        <f>'OCTUBRE 2015'!C50+'OCTUBRE 2015'!D50+'NOVIEMBRE 2015'!C50+'NOVIEMBRE 2015'!D50+'DICIEMBRE 2015'!C50</f>
        <v>917988</v>
      </c>
      <c r="D50" s="10">
        <f>+'OCTUBRE 2015'!E50+'OCTUBRE 2015'!F50+'NOVIEMBRE 2015'!E50+'NOVIEMBRE 2015'!F50+'DICIEMBRE 2015'!D50</f>
        <v>635792</v>
      </c>
      <c r="E50" s="10">
        <f>+'OCTUBRE 2015'!G50+'NOVIEMBRE 2015'!G50+'DICIEMBRE 2015'!E50</f>
        <v>49556</v>
      </c>
      <c r="F50" s="10">
        <f>+'OCTUBRE 2015'!H50+'NOVIEMBRE 2015'!H50+'DICIEMBRE 2015'!F50</f>
        <v>31837</v>
      </c>
      <c r="G50" s="10">
        <f>+'OCTUBRE 2015'!I50</f>
        <v>402025.43000000017</v>
      </c>
      <c r="H50" s="10">
        <f>+'OCTUBRE 2015'!J50+'NOVIEMBRE 2015'!I50+'DICIEMBRE 2015'!G50</f>
        <v>966204.48</v>
      </c>
      <c r="I50" s="10">
        <f t="shared" si="1"/>
        <v>3003402.91</v>
      </c>
    </row>
    <row r="51" spans="1:9">
      <c r="A51" s="1" t="s">
        <v>94</v>
      </c>
      <c r="B51" s="1" t="s">
        <v>95</v>
      </c>
      <c r="C51" s="10">
        <f>'OCTUBRE 2015'!C51+'OCTUBRE 2015'!D51+'NOVIEMBRE 2015'!C51+'NOVIEMBRE 2015'!D51+'DICIEMBRE 2015'!C51</f>
        <v>875011</v>
      </c>
      <c r="D51" s="10">
        <f>+'OCTUBRE 2015'!E51+'OCTUBRE 2015'!F51+'NOVIEMBRE 2015'!E51+'NOVIEMBRE 2015'!F51+'DICIEMBRE 2015'!D51</f>
        <v>388835</v>
      </c>
      <c r="E51" s="10">
        <f>+'OCTUBRE 2015'!G51+'NOVIEMBRE 2015'!G51+'DICIEMBRE 2015'!E51</f>
        <v>25840</v>
      </c>
      <c r="F51" s="10">
        <f>+'OCTUBRE 2015'!H51+'NOVIEMBRE 2015'!H51+'DICIEMBRE 2015'!F51</f>
        <v>22237</v>
      </c>
      <c r="G51" s="10">
        <f>+'OCTUBRE 2015'!I51</f>
        <v>594285.5700000003</v>
      </c>
      <c r="H51" s="10">
        <f>+'OCTUBRE 2015'!J51+'NOVIEMBRE 2015'!I51+'DICIEMBRE 2015'!G51</f>
        <v>425554.17999999993</v>
      </c>
      <c r="I51" s="10">
        <f t="shared" si="1"/>
        <v>2331762.75</v>
      </c>
    </row>
    <row r="52" spans="1:9">
      <c r="A52" s="1" t="s">
        <v>96</v>
      </c>
      <c r="B52" s="1" t="s">
        <v>97</v>
      </c>
      <c r="C52" s="10">
        <f>'OCTUBRE 2015'!C52+'OCTUBRE 2015'!D52+'NOVIEMBRE 2015'!C52+'NOVIEMBRE 2015'!D52+'DICIEMBRE 2015'!C52</f>
        <v>152471</v>
      </c>
      <c r="D52" s="10">
        <f>+'OCTUBRE 2015'!E52+'OCTUBRE 2015'!F52+'NOVIEMBRE 2015'!E52+'NOVIEMBRE 2015'!F52+'DICIEMBRE 2015'!D52</f>
        <v>92790</v>
      </c>
      <c r="E52" s="10">
        <f>+'OCTUBRE 2015'!G52+'NOVIEMBRE 2015'!G52+'DICIEMBRE 2015'!E52</f>
        <v>649</v>
      </c>
      <c r="F52" s="10">
        <f>+'OCTUBRE 2015'!H52+'NOVIEMBRE 2015'!H52+'DICIEMBRE 2015'!F52</f>
        <v>751</v>
      </c>
      <c r="G52" s="10">
        <f>+'OCTUBRE 2015'!I52</f>
        <v>8284.1600000000035</v>
      </c>
      <c r="H52" s="10">
        <f>+'OCTUBRE 2015'!J52+'NOVIEMBRE 2015'!I52+'DICIEMBRE 2015'!G52</f>
        <v>11954.230000000003</v>
      </c>
      <c r="I52" s="10">
        <f t="shared" si="1"/>
        <v>266899.39</v>
      </c>
    </row>
    <row r="53" spans="1:9">
      <c r="A53" s="1" t="s">
        <v>98</v>
      </c>
      <c r="B53" s="1" t="s">
        <v>99</v>
      </c>
      <c r="C53" s="10">
        <f>'OCTUBRE 2015'!C53+'OCTUBRE 2015'!D53+'NOVIEMBRE 2015'!C53+'NOVIEMBRE 2015'!D53+'DICIEMBRE 2015'!C53</f>
        <v>376793</v>
      </c>
      <c r="D53" s="10">
        <f>+'OCTUBRE 2015'!E53+'OCTUBRE 2015'!F53+'NOVIEMBRE 2015'!E53+'NOVIEMBRE 2015'!F53+'DICIEMBRE 2015'!D53</f>
        <v>169836</v>
      </c>
      <c r="E53" s="10">
        <f>+'OCTUBRE 2015'!G53+'NOVIEMBRE 2015'!G53+'DICIEMBRE 2015'!E53</f>
        <v>11186</v>
      </c>
      <c r="F53" s="10">
        <f>+'OCTUBRE 2015'!H53+'NOVIEMBRE 2015'!H53+'DICIEMBRE 2015'!F53</f>
        <v>5361</v>
      </c>
      <c r="G53" s="10">
        <f>+'OCTUBRE 2015'!I53</f>
        <v>269037.81000000006</v>
      </c>
      <c r="H53" s="10">
        <f>+'OCTUBRE 2015'!J53+'NOVIEMBRE 2015'!I53+'DICIEMBRE 2015'!G53</f>
        <v>167504.75</v>
      </c>
      <c r="I53" s="10">
        <f t="shared" si="1"/>
        <v>999718.56</v>
      </c>
    </row>
    <row r="54" spans="1:9">
      <c r="A54" s="1" t="s">
        <v>100</v>
      </c>
      <c r="B54" s="1" t="s">
        <v>101</v>
      </c>
      <c r="C54" s="10">
        <f>'OCTUBRE 2015'!C54+'OCTUBRE 2015'!D54+'NOVIEMBRE 2015'!C54+'NOVIEMBRE 2015'!D54+'DICIEMBRE 2015'!C54</f>
        <v>321895</v>
      </c>
      <c r="D54" s="10">
        <f>+'OCTUBRE 2015'!E54+'OCTUBRE 2015'!F54+'NOVIEMBRE 2015'!E54+'NOVIEMBRE 2015'!F54+'DICIEMBRE 2015'!D54</f>
        <v>145098</v>
      </c>
      <c r="E54" s="10">
        <f>+'OCTUBRE 2015'!G54+'NOVIEMBRE 2015'!G54+'DICIEMBRE 2015'!E54</f>
        <v>8739</v>
      </c>
      <c r="F54" s="10">
        <f>+'OCTUBRE 2015'!H54+'NOVIEMBRE 2015'!H54+'DICIEMBRE 2015'!F54</f>
        <v>5923</v>
      </c>
      <c r="G54" s="10">
        <f>+'OCTUBRE 2015'!I54</f>
        <v>164129.79000000004</v>
      </c>
      <c r="H54" s="10">
        <f>+'OCTUBRE 2015'!J54+'NOVIEMBRE 2015'!I54+'DICIEMBRE 2015'!G54</f>
        <v>146566.66000000003</v>
      </c>
      <c r="I54" s="10">
        <f t="shared" si="1"/>
        <v>792351.45000000007</v>
      </c>
    </row>
    <row r="55" spans="1:9">
      <c r="A55" s="1" t="s">
        <v>102</v>
      </c>
      <c r="B55" s="1" t="s">
        <v>103</v>
      </c>
      <c r="C55" s="10">
        <f>'OCTUBRE 2015'!C55+'OCTUBRE 2015'!D55+'NOVIEMBRE 2015'!C55+'NOVIEMBRE 2015'!D55+'DICIEMBRE 2015'!C55</f>
        <v>677237</v>
      </c>
      <c r="D55" s="10">
        <f>+'OCTUBRE 2015'!E55+'OCTUBRE 2015'!F55+'NOVIEMBRE 2015'!E55+'NOVIEMBRE 2015'!F55+'DICIEMBRE 2015'!D55</f>
        <v>232704</v>
      </c>
      <c r="E55" s="10">
        <f>+'OCTUBRE 2015'!G55+'NOVIEMBRE 2015'!G55+'DICIEMBRE 2015'!E55</f>
        <v>31134</v>
      </c>
      <c r="F55" s="10">
        <f>+'OCTUBRE 2015'!H55+'NOVIEMBRE 2015'!H55+'DICIEMBRE 2015'!F55</f>
        <v>14730</v>
      </c>
      <c r="G55" s="10">
        <f>+'OCTUBRE 2015'!I55</f>
        <v>906301.26999999955</v>
      </c>
      <c r="H55" s="10">
        <f>+'OCTUBRE 2015'!J55+'NOVIEMBRE 2015'!I55+'DICIEMBRE 2015'!G55</f>
        <v>485289.31000000006</v>
      </c>
      <c r="I55" s="10">
        <f t="shared" si="1"/>
        <v>2347395.5799999996</v>
      </c>
    </row>
    <row r="56" spans="1:9">
      <c r="A56" s="1" t="s">
        <v>104</v>
      </c>
      <c r="B56" s="1" t="s">
        <v>105</v>
      </c>
      <c r="C56" s="10">
        <f>'OCTUBRE 2015'!C56+'OCTUBRE 2015'!D56+'NOVIEMBRE 2015'!C56+'NOVIEMBRE 2015'!D56+'DICIEMBRE 2015'!C56</f>
        <v>749017</v>
      </c>
      <c r="D56" s="10">
        <f>+'OCTUBRE 2015'!E56+'OCTUBRE 2015'!F56+'NOVIEMBRE 2015'!E56+'NOVIEMBRE 2015'!F56+'DICIEMBRE 2015'!D56</f>
        <v>272328</v>
      </c>
      <c r="E56" s="10">
        <f>+'OCTUBRE 2015'!G56+'NOVIEMBRE 2015'!G56+'DICIEMBRE 2015'!E56</f>
        <v>38214</v>
      </c>
      <c r="F56" s="10">
        <f>+'OCTUBRE 2015'!H56+'NOVIEMBRE 2015'!H56+'DICIEMBRE 2015'!F56</f>
        <v>17031</v>
      </c>
      <c r="G56" s="10">
        <f>+'OCTUBRE 2015'!I56</f>
        <v>1041565.4700000007</v>
      </c>
      <c r="H56" s="10">
        <f>+'OCTUBRE 2015'!J56+'NOVIEMBRE 2015'!I56+'DICIEMBRE 2015'!G56</f>
        <v>561072.20000000019</v>
      </c>
      <c r="I56" s="10">
        <f t="shared" si="1"/>
        <v>2679227.6700000009</v>
      </c>
    </row>
    <row r="57" spans="1:9">
      <c r="A57" s="1" t="s">
        <v>106</v>
      </c>
      <c r="B57" s="1" t="s">
        <v>107</v>
      </c>
      <c r="C57" s="10">
        <f>'OCTUBRE 2015'!C57+'OCTUBRE 2015'!D57+'NOVIEMBRE 2015'!C57+'NOVIEMBRE 2015'!D57+'DICIEMBRE 2015'!C57</f>
        <v>1085521</v>
      </c>
      <c r="D57" s="10">
        <f>+'OCTUBRE 2015'!E57+'OCTUBRE 2015'!F57+'NOVIEMBRE 2015'!E57+'NOVIEMBRE 2015'!F57+'DICIEMBRE 2015'!D57</f>
        <v>434995</v>
      </c>
      <c r="E57" s="10">
        <f>+'OCTUBRE 2015'!G57+'NOVIEMBRE 2015'!G57+'DICIEMBRE 2015'!E57</f>
        <v>45881</v>
      </c>
      <c r="F57" s="10">
        <f>+'OCTUBRE 2015'!H57+'NOVIEMBRE 2015'!H57+'DICIEMBRE 2015'!F57</f>
        <v>28914</v>
      </c>
      <c r="G57" s="10">
        <f>+'OCTUBRE 2015'!I57</f>
        <v>766914.33999999985</v>
      </c>
      <c r="H57" s="10">
        <f>+'OCTUBRE 2015'!J57+'NOVIEMBRE 2015'!I57+'DICIEMBRE 2015'!G57</f>
        <v>794080.99000000022</v>
      </c>
      <c r="I57" s="10">
        <f t="shared" si="1"/>
        <v>3156306.33</v>
      </c>
    </row>
    <row r="58" spans="1:9">
      <c r="A58" s="1" t="s">
        <v>108</v>
      </c>
      <c r="B58" s="1" t="s">
        <v>109</v>
      </c>
      <c r="C58" s="10">
        <f>'OCTUBRE 2015'!C58+'OCTUBRE 2015'!D58+'NOVIEMBRE 2015'!C58+'NOVIEMBRE 2015'!D58+'DICIEMBRE 2015'!C58</f>
        <v>1007142</v>
      </c>
      <c r="D58" s="10">
        <f>+'OCTUBRE 2015'!E58+'OCTUBRE 2015'!F58+'NOVIEMBRE 2015'!E58+'NOVIEMBRE 2015'!F58+'DICIEMBRE 2015'!D58</f>
        <v>527334</v>
      </c>
      <c r="E58" s="10">
        <f>+'OCTUBRE 2015'!G58+'NOVIEMBRE 2015'!G58+'DICIEMBRE 2015'!E58</f>
        <v>8863</v>
      </c>
      <c r="F58" s="10">
        <f>+'OCTUBRE 2015'!H58+'NOVIEMBRE 2015'!H58+'DICIEMBRE 2015'!F58</f>
        <v>4760</v>
      </c>
      <c r="G58" s="10">
        <f>+'OCTUBRE 2015'!I58</f>
        <v>108510.66999999993</v>
      </c>
      <c r="H58" s="10">
        <f>+'OCTUBRE 2015'!J58+'NOVIEMBRE 2015'!I58+'DICIEMBRE 2015'!G58</f>
        <v>156845.51</v>
      </c>
      <c r="I58" s="10">
        <f t="shared" si="1"/>
        <v>1813455.18</v>
      </c>
    </row>
    <row r="59" spans="1:9">
      <c r="A59" s="1" t="s">
        <v>110</v>
      </c>
      <c r="B59" s="1" t="s">
        <v>111</v>
      </c>
      <c r="C59" s="10">
        <f>'OCTUBRE 2015'!C59+'OCTUBRE 2015'!D59+'NOVIEMBRE 2015'!C59+'NOVIEMBRE 2015'!D59+'DICIEMBRE 2015'!C59</f>
        <v>241742</v>
      </c>
      <c r="D59" s="10">
        <f>+'OCTUBRE 2015'!E59+'OCTUBRE 2015'!F59+'NOVIEMBRE 2015'!E59+'NOVIEMBRE 2015'!F59+'DICIEMBRE 2015'!D59</f>
        <v>129355</v>
      </c>
      <c r="E59" s="10">
        <f>+'OCTUBRE 2015'!G59+'NOVIEMBRE 2015'!G59+'DICIEMBRE 2015'!E59</f>
        <v>2978</v>
      </c>
      <c r="F59" s="10">
        <f>+'OCTUBRE 2015'!H59+'NOVIEMBRE 2015'!H59+'DICIEMBRE 2015'!F59</f>
        <v>3074</v>
      </c>
      <c r="G59" s="10">
        <f>+'OCTUBRE 2015'!I59</f>
        <v>37331.840000000026</v>
      </c>
      <c r="H59" s="10">
        <f>+'OCTUBRE 2015'!J59+'NOVIEMBRE 2015'!I59+'DICIEMBRE 2015'!G59</f>
        <v>52544.429999999993</v>
      </c>
      <c r="I59" s="10">
        <f t="shared" si="1"/>
        <v>467025.27</v>
      </c>
    </row>
    <row r="60" spans="1:9">
      <c r="A60" s="1" t="s">
        <v>112</v>
      </c>
      <c r="B60" s="1" t="s">
        <v>113</v>
      </c>
      <c r="C60" s="10">
        <f>'OCTUBRE 2015'!C60+'OCTUBRE 2015'!D60+'NOVIEMBRE 2015'!C60+'NOVIEMBRE 2015'!D60+'DICIEMBRE 2015'!C60</f>
        <v>635935</v>
      </c>
      <c r="D60" s="10">
        <f>+'OCTUBRE 2015'!E60+'OCTUBRE 2015'!F60+'NOVIEMBRE 2015'!E60+'NOVIEMBRE 2015'!F60+'DICIEMBRE 2015'!D60</f>
        <v>296718</v>
      </c>
      <c r="E60" s="10">
        <f>+'OCTUBRE 2015'!G60+'NOVIEMBRE 2015'!G60+'DICIEMBRE 2015'!E60</f>
        <v>26585</v>
      </c>
      <c r="F60" s="10">
        <f>+'OCTUBRE 2015'!H60+'NOVIEMBRE 2015'!H60+'DICIEMBRE 2015'!F60</f>
        <v>13762</v>
      </c>
      <c r="G60" s="10">
        <f>+'OCTUBRE 2015'!I60</f>
        <v>323242.50999999978</v>
      </c>
      <c r="H60" s="10">
        <f>+'OCTUBRE 2015'!J60+'NOVIEMBRE 2015'!I60+'DICIEMBRE 2015'!G60</f>
        <v>453429.37000000011</v>
      </c>
      <c r="I60" s="10">
        <f t="shared" si="1"/>
        <v>1749671.88</v>
      </c>
    </row>
    <row r="61" spans="1:9">
      <c r="A61" s="1" t="s">
        <v>114</v>
      </c>
      <c r="B61" s="1" t="s">
        <v>115</v>
      </c>
      <c r="C61" s="10">
        <f>'OCTUBRE 2015'!C61+'OCTUBRE 2015'!D61+'NOVIEMBRE 2015'!C61+'NOVIEMBRE 2015'!D61+'DICIEMBRE 2015'!C61</f>
        <v>324841</v>
      </c>
      <c r="D61" s="10">
        <f>+'OCTUBRE 2015'!E61+'OCTUBRE 2015'!F61+'NOVIEMBRE 2015'!E61+'NOVIEMBRE 2015'!F61+'DICIEMBRE 2015'!D61</f>
        <v>117972</v>
      </c>
      <c r="E61" s="10">
        <f>+'OCTUBRE 2015'!G61+'NOVIEMBRE 2015'!G61+'DICIEMBRE 2015'!E61</f>
        <v>11262</v>
      </c>
      <c r="F61" s="10">
        <f>+'OCTUBRE 2015'!H61+'NOVIEMBRE 2015'!H61+'DICIEMBRE 2015'!F61</f>
        <v>5684</v>
      </c>
      <c r="G61" s="10">
        <f>+'OCTUBRE 2015'!I61</f>
        <v>142500.42999999993</v>
      </c>
      <c r="H61" s="10">
        <f>+'OCTUBRE 2015'!J61+'NOVIEMBRE 2015'!I61+'DICIEMBRE 2015'!G61</f>
        <v>186387.07999999996</v>
      </c>
      <c r="I61" s="10">
        <f t="shared" si="1"/>
        <v>788646.50999999989</v>
      </c>
    </row>
    <row r="62" spans="1:9">
      <c r="A62" s="1" t="s">
        <v>116</v>
      </c>
      <c r="B62" s="1" t="s">
        <v>117</v>
      </c>
      <c r="C62" s="10">
        <f>'OCTUBRE 2015'!C62+'OCTUBRE 2015'!D62+'NOVIEMBRE 2015'!C62+'NOVIEMBRE 2015'!D62+'DICIEMBRE 2015'!C62</f>
        <v>7893726</v>
      </c>
      <c r="D62" s="10">
        <f>+'OCTUBRE 2015'!E62+'OCTUBRE 2015'!F62+'NOVIEMBRE 2015'!E62+'NOVIEMBRE 2015'!F62+'DICIEMBRE 2015'!D62</f>
        <v>2848539</v>
      </c>
      <c r="E62" s="10">
        <f>+'OCTUBRE 2015'!G62+'NOVIEMBRE 2015'!G62+'DICIEMBRE 2015'!E62</f>
        <v>266917</v>
      </c>
      <c r="F62" s="10">
        <f>+'OCTUBRE 2015'!H62+'NOVIEMBRE 2015'!H62+'DICIEMBRE 2015'!F62</f>
        <v>237164</v>
      </c>
      <c r="G62" s="10">
        <f>+'OCTUBRE 2015'!I62</f>
        <v>3217808.2300000004</v>
      </c>
      <c r="H62" s="10">
        <f>+'OCTUBRE 2015'!J62+'NOVIEMBRE 2015'!I62+'DICIEMBRE 2015'!G62</f>
        <v>4883530.8299999982</v>
      </c>
      <c r="I62" s="10">
        <f t="shared" si="1"/>
        <v>19347685.059999999</v>
      </c>
    </row>
    <row r="63" spans="1:9">
      <c r="A63" s="1" t="s">
        <v>118</v>
      </c>
      <c r="B63" s="1" t="s">
        <v>119</v>
      </c>
      <c r="C63" s="10">
        <f>'OCTUBRE 2015'!C63+'OCTUBRE 2015'!D63+'NOVIEMBRE 2015'!C63+'NOVIEMBRE 2015'!D63+'DICIEMBRE 2015'!C63</f>
        <v>1789807</v>
      </c>
      <c r="D63" s="10">
        <f>+'OCTUBRE 2015'!E63+'OCTUBRE 2015'!F63+'NOVIEMBRE 2015'!E63+'NOVIEMBRE 2015'!F63+'DICIEMBRE 2015'!D63</f>
        <v>295302</v>
      </c>
      <c r="E63" s="10">
        <f>+'OCTUBRE 2015'!G63+'NOVIEMBRE 2015'!G63+'DICIEMBRE 2015'!E63</f>
        <v>116724</v>
      </c>
      <c r="F63" s="10">
        <f>+'OCTUBRE 2015'!H63+'NOVIEMBRE 2015'!H63+'DICIEMBRE 2015'!F63</f>
        <v>52380</v>
      </c>
      <c r="G63" s="10">
        <f>+'OCTUBRE 2015'!I63</f>
        <v>2459763.5599999987</v>
      </c>
      <c r="H63" s="10">
        <f>+'OCTUBRE 2015'!J63+'NOVIEMBRE 2015'!I63+'DICIEMBRE 2015'!G63</f>
        <v>1725726.7800000003</v>
      </c>
      <c r="I63" s="10">
        <f t="shared" si="1"/>
        <v>6439703.3399999989</v>
      </c>
    </row>
    <row r="64" spans="1:9">
      <c r="A64" s="1" t="s">
        <v>120</v>
      </c>
      <c r="B64" s="1" t="s">
        <v>121</v>
      </c>
      <c r="C64" s="10">
        <f>'OCTUBRE 2015'!C64+'OCTUBRE 2015'!D64+'NOVIEMBRE 2015'!C64+'NOVIEMBRE 2015'!D64+'DICIEMBRE 2015'!C64</f>
        <v>6774605</v>
      </c>
      <c r="D64" s="10">
        <f>+'OCTUBRE 2015'!E64+'OCTUBRE 2015'!F64+'NOVIEMBRE 2015'!E64+'NOVIEMBRE 2015'!F64+'DICIEMBRE 2015'!D64</f>
        <v>2768154</v>
      </c>
      <c r="E64" s="10">
        <f>+'OCTUBRE 2015'!G64+'NOVIEMBRE 2015'!G64+'DICIEMBRE 2015'!E64</f>
        <v>312264</v>
      </c>
      <c r="F64" s="10">
        <f>+'OCTUBRE 2015'!H64+'NOVIEMBRE 2015'!H64+'DICIEMBRE 2015'!F64</f>
        <v>161360</v>
      </c>
      <c r="G64" s="10">
        <f>+'OCTUBRE 2015'!I64</f>
        <v>4696196.6700000018</v>
      </c>
      <c r="H64" s="10">
        <f>+'OCTUBRE 2015'!J64+'NOVIEMBRE 2015'!I64+'DICIEMBRE 2015'!G64</f>
        <v>5316148.8999999985</v>
      </c>
      <c r="I64" s="10">
        <f t="shared" si="1"/>
        <v>20028728.57</v>
      </c>
    </row>
    <row r="65" spans="1:9">
      <c r="A65" s="1" t="s">
        <v>122</v>
      </c>
      <c r="B65" s="1" t="s">
        <v>123</v>
      </c>
      <c r="C65" s="10">
        <f>'OCTUBRE 2015'!C65+'OCTUBRE 2015'!D65+'NOVIEMBRE 2015'!C65+'NOVIEMBRE 2015'!D65+'DICIEMBRE 2015'!C65</f>
        <v>551736</v>
      </c>
      <c r="D65" s="10">
        <f>+'OCTUBRE 2015'!E65+'OCTUBRE 2015'!F65+'NOVIEMBRE 2015'!E65+'NOVIEMBRE 2015'!F65+'DICIEMBRE 2015'!D65</f>
        <v>253778</v>
      </c>
      <c r="E65" s="10">
        <f>+'OCTUBRE 2015'!G65+'NOVIEMBRE 2015'!G65+'DICIEMBRE 2015'!E65</f>
        <v>22672</v>
      </c>
      <c r="F65" s="10">
        <f>+'OCTUBRE 2015'!H65+'NOVIEMBRE 2015'!H65+'DICIEMBRE 2015'!F65</f>
        <v>11969</v>
      </c>
      <c r="G65" s="10">
        <f>+'OCTUBRE 2015'!I65</f>
        <v>584516.5</v>
      </c>
      <c r="H65" s="10">
        <f>+'OCTUBRE 2015'!J65+'NOVIEMBRE 2015'!I65+'DICIEMBRE 2015'!G65</f>
        <v>355811.80000000005</v>
      </c>
      <c r="I65" s="10">
        <f t="shared" si="1"/>
        <v>1780483.3</v>
      </c>
    </row>
    <row r="66" spans="1:9">
      <c r="A66" s="1" t="s">
        <v>124</v>
      </c>
      <c r="B66" s="1" t="s">
        <v>125</v>
      </c>
      <c r="C66" s="10">
        <f>'OCTUBRE 2015'!C66+'OCTUBRE 2015'!D66+'NOVIEMBRE 2015'!C66+'NOVIEMBRE 2015'!D66+'DICIEMBRE 2015'!C66</f>
        <v>739025</v>
      </c>
      <c r="D66" s="10">
        <f>+'OCTUBRE 2015'!E66+'OCTUBRE 2015'!F66+'NOVIEMBRE 2015'!E66+'NOVIEMBRE 2015'!F66+'DICIEMBRE 2015'!D66</f>
        <v>328686</v>
      </c>
      <c r="E66" s="10">
        <f>+'OCTUBRE 2015'!G66+'NOVIEMBRE 2015'!G66+'DICIEMBRE 2015'!E66</f>
        <v>22045</v>
      </c>
      <c r="F66" s="10">
        <f>+'OCTUBRE 2015'!H66+'NOVIEMBRE 2015'!H66+'DICIEMBRE 2015'!F66</f>
        <v>14132</v>
      </c>
      <c r="G66" s="10">
        <f>+'OCTUBRE 2015'!I66</f>
        <v>551946.71</v>
      </c>
      <c r="H66" s="10">
        <f>+'OCTUBRE 2015'!J66+'NOVIEMBRE 2015'!I66+'DICIEMBRE 2015'!G66</f>
        <v>329865.58000000007</v>
      </c>
      <c r="I66" s="10">
        <f t="shared" si="1"/>
        <v>1985700.29</v>
      </c>
    </row>
    <row r="67" spans="1:9">
      <c r="A67" s="1" t="s">
        <v>126</v>
      </c>
      <c r="B67" s="1" t="s">
        <v>127</v>
      </c>
      <c r="C67" s="10">
        <f>'OCTUBRE 2015'!C67+'OCTUBRE 2015'!D67+'NOVIEMBRE 2015'!C67+'NOVIEMBRE 2015'!D67+'DICIEMBRE 2015'!C67</f>
        <v>244771</v>
      </c>
      <c r="D67" s="10">
        <f>+'OCTUBRE 2015'!E67+'OCTUBRE 2015'!F67+'NOVIEMBRE 2015'!E67+'NOVIEMBRE 2015'!F67+'DICIEMBRE 2015'!D67</f>
        <v>131623</v>
      </c>
      <c r="E67" s="10">
        <f>+'OCTUBRE 2015'!G67+'NOVIEMBRE 2015'!G67+'DICIEMBRE 2015'!E67</f>
        <v>4056</v>
      </c>
      <c r="F67" s="10">
        <f>+'OCTUBRE 2015'!H67+'NOVIEMBRE 2015'!H67+'DICIEMBRE 2015'!F67</f>
        <v>2681</v>
      </c>
      <c r="G67" s="10">
        <f>+'OCTUBRE 2015'!I67</f>
        <v>32556.010000000009</v>
      </c>
      <c r="H67" s="10">
        <f>+'OCTUBRE 2015'!J67+'NOVIEMBRE 2015'!I67+'DICIEMBRE 2015'!G67</f>
        <v>75275.700000000012</v>
      </c>
      <c r="I67" s="10">
        <f t="shared" si="1"/>
        <v>490962.71</v>
      </c>
    </row>
    <row r="68" spans="1:9">
      <c r="A68" s="1" t="s">
        <v>128</v>
      </c>
      <c r="B68" s="1" t="s">
        <v>129</v>
      </c>
      <c r="C68" s="10">
        <f>'OCTUBRE 2015'!C68+'OCTUBRE 2015'!D68+'NOVIEMBRE 2015'!C68+'NOVIEMBRE 2015'!D68+'DICIEMBRE 2015'!C68</f>
        <v>465261</v>
      </c>
      <c r="D68" s="10">
        <f>+'OCTUBRE 2015'!E68+'OCTUBRE 2015'!F68+'NOVIEMBRE 2015'!E68+'NOVIEMBRE 2015'!F68+'DICIEMBRE 2015'!D68</f>
        <v>123182</v>
      </c>
      <c r="E68" s="10">
        <f>+'OCTUBRE 2015'!G68+'NOVIEMBRE 2015'!G68+'DICIEMBRE 2015'!E68</f>
        <v>26161</v>
      </c>
      <c r="F68" s="10">
        <f>+'OCTUBRE 2015'!H68+'NOVIEMBRE 2015'!H68+'DICIEMBRE 2015'!F68</f>
        <v>15990</v>
      </c>
      <c r="G68" s="10">
        <f>+'OCTUBRE 2015'!I68</f>
        <v>200112.3899999999</v>
      </c>
      <c r="H68" s="10">
        <f>+'OCTUBRE 2015'!J68+'NOVIEMBRE 2015'!I68+'DICIEMBRE 2015'!G68</f>
        <v>498647.31000000006</v>
      </c>
      <c r="I68" s="10">
        <f t="shared" si="1"/>
        <v>1329353.7</v>
      </c>
    </row>
    <row r="69" spans="1:9">
      <c r="A69" s="1" t="s">
        <v>130</v>
      </c>
      <c r="B69" s="1" t="s">
        <v>131</v>
      </c>
      <c r="C69" s="10">
        <f>'OCTUBRE 2015'!C69+'OCTUBRE 2015'!D69+'NOVIEMBRE 2015'!C69+'NOVIEMBRE 2015'!D69+'DICIEMBRE 2015'!C69</f>
        <v>1148897</v>
      </c>
      <c r="D69" s="10">
        <f>+'OCTUBRE 2015'!E69+'OCTUBRE 2015'!F69+'NOVIEMBRE 2015'!E69+'NOVIEMBRE 2015'!F69+'DICIEMBRE 2015'!D69</f>
        <v>430171</v>
      </c>
      <c r="E69" s="10">
        <f>+'OCTUBRE 2015'!G69+'NOVIEMBRE 2015'!G69+'DICIEMBRE 2015'!E69</f>
        <v>56441</v>
      </c>
      <c r="F69" s="10">
        <f>+'OCTUBRE 2015'!H69+'NOVIEMBRE 2015'!H69+'DICIEMBRE 2015'!F69</f>
        <v>35407</v>
      </c>
      <c r="G69" s="10">
        <f>+'OCTUBRE 2015'!I69</f>
        <v>1330816.92</v>
      </c>
      <c r="H69" s="10">
        <f>+'OCTUBRE 2015'!J69+'NOVIEMBRE 2015'!I69+'DICIEMBRE 2015'!G69</f>
        <v>949242.12999999989</v>
      </c>
      <c r="I69" s="10">
        <f t="shared" si="1"/>
        <v>3950975.05</v>
      </c>
    </row>
    <row r="70" spans="1:9">
      <c r="A70" s="1" t="s">
        <v>132</v>
      </c>
      <c r="B70" s="1" t="s">
        <v>133</v>
      </c>
      <c r="C70" s="10">
        <f>'OCTUBRE 2015'!C70+'OCTUBRE 2015'!D70+'NOVIEMBRE 2015'!C70+'NOVIEMBRE 2015'!D70+'DICIEMBRE 2015'!C70</f>
        <v>388839</v>
      </c>
      <c r="D70" s="10">
        <f>+'OCTUBRE 2015'!E70+'OCTUBRE 2015'!F70+'NOVIEMBRE 2015'!E70+'NOVIEMBRE 2015'!F70+'DICIEMBRE 2015'!D70</f>
        <v>223755</v>
      </c>
      <c r="E70" s="10">
        <f>+'OCTUBRE 2015'!G70+'NOVIEMBRE 2015'!G70+'DICIEMBRE 2015'!E70</f>
        <v>9663</v>
      </c>
      <c r="F70" s="10">
        <f>+'OCTUBRE 2015'!H70+'NOVIEMBRE 2015'!H70+'DICIEMBRE 2015'!F70</f>
        <v>5507</v>
      </c>
      <c r="G70" s="10">
        <f>+'OCTUBRE 2015'!I70</f>
        <v>171565.95999999996</v>
      </c>
      <c r="H70" s="10">
        <f>+'OCTUBRE 2015'!J70+'NOVIEMBRE 2015'!I70+'DICIEMBRE 2015'!G70</f>
        <v>151828.38</v>
      </c>
      <c r="I70" s="10">
        <f t="shared" si="1"/>
        <v>951158.34</v>
      </c>
    </row>
    <row r="71" spans="1:9">
      <c r="A71" s="1" t="s">
        <v>134</v>
      </c>
      <c r="B71" s="1" t="s">
        <v>135</v>
      </c>
      <c r="C71" s="10">
        <f>'OCTUBRE 2015'!C71+'OCTUBRE 2015'!D71+'NOVIEMBRE 2015'!C71+'NOVIEMBRE 2015'!D71+'DICIEMBRE 2015'!C71</f>
        <v>1211981</v>
      </c>
      <c r="D71" s="10">
        <f>+'OCTUBRE 2015'!E71+'OCTUBRE 2015'!F71+'NOVIEMBRE 2015'!E71+'NOVIEMBRE 2015'!F71+'DICIEMBRE 2015'!D71</f>
        <v>873429</v>
      </c>
      <c r="E71" s="10">
        <f>+'OCTUBRE 2015'!G71+'NOVIEMBRE 2015'!G71+'DICIEMBRE 2015'!E71</f>
        <v>40413</v>
      </c>
      <c r="F71" s="10">
        <f>+'OCTUBRE 2015'!H71+'NOVIEMBRE 2015'!H71+'DICIEMBRE 2015'!F71</f>
        <v>22123</v>
      </c>
      <c r="G71" s="10">
        <f>+'OCTUBRE 2015'!I71</f>
        <v>700333.69000000041</v>
      </c>
      <c r="H71" s="10">
        <f>+'OCTUBRE 2015'!J71+'NOVIEMBRE 2015'!I71+'DICIEMBRE 2015'!G71</f>
        <v>687597.35000000009</v>
      </c>
      <c r="I71" s="10">
        <f t="shared" ref="I71:I134" si="2">SUM(C71:H71)</f>
        <v>3535877.0400000005</v>
      </c>
    </row>
    <row r="72" spans="1:9">
      <c r="A72" s="1" t="s">
        <v>136</v>
      </c>
      <c r="B72" s="1" t="s">
        <v>137</v>
      </c>
      <c r="C72" s="10">
        <f>'OCTUBRE 2015'!C72+'OCTUBRE 2015'!D72+'NOVIEMBRE 2015'!C72+'NOVIEMBRE 2015'!D72+'DICIEMBRE 2015'!C72</f>
        <v>111567710</v>
      </c>
      <c r="D72" s="10">
        <f>+'OCTUBRE 2015'!E72+'OCTUBRE 2015'!F72+'NOVIEMBRE 2015'!E72+'NOVIEMBRE 2015'!F72+'DICIEMBRE 2015'!D72</f>
        <v>46139266</v>
      </c>
      <c r="E72" s="10">
        <f>+'OCTUBRE 2015'!G72+'NOVIEMBRE 2015'!G72+'DICIEMBRE 2015'!E72</f>
        <v>1633744</v>
      </c>
      <c r="F72" s="10">
        <f>+'OCTUBRE 2015'!H72+'NOVIEMBRE 2015'!H72+'DICIEMBRE 2015'!F72</f>
        <v>3010954</v>
      </c>
      <c r="G72" s="10">
        <f>+'OCTUBRE 2015'!I72</f>
        <v>11045063.159999996</v>
      </c>
      <c r="H72" s="10">
        <f>+'OCTUBRE 2015'!J72+'NOVIEMBRE 2015'!I72+'DICIEMBRE 2015'!G72</f>
        <v>33828089.189999998</v>
      </c>
      <c r="I72" s="10">
        <f t="shared" si="2"/>
        <v>207224826.34999999</v>
      </c>
    </row>
    <row r="73" spans="1:9">
      <c r="A73" s="1" t="s">
        <v>138</v>
      </c>
      <c r="B73" s="1" t="s">
        <v>139</v>
      </c>
      <c r="C73" s="10">
        <f>'OCTUBRE 2015'!C73+'OCTUBRE 2015'!D73+'NOVIEMBRE 2015'!C73+'NOVIEMBRE 2015'!D73+'DICIEMBRE 2015'!C73</f>
        <v>3234158</v>
      </c>
      <c r="D73" s="10">
        <f>+'OCTUBRE 2015'!E73+'OCTUBRE 2015'!F73+'NOVIEMBRE 2015'!E73+'NOVIEMBRE 2015'!F73+'DICIEMBRE 2015'!D73</f>
        <v>1341216</v>
      </c>
      <c r="E73" s="10">
        <f>+'OCTUBRE 2015'!G73+'NOVIEMBRE 2015'!G73+'DICIEMBRE 2015'!E73</f>
        <v>153748</v>
      </c>
      <c r="F73" s="10">
        <f>+'OCTUBRE 2015'!H73+'NOVIEMBRE 2015'!H73+'DICIEMBRE 2015'!F73</f>
        <v>83204</v>
      </c>
      <c r="G73" s="10">
        <f>+'OCTUBRE 2015'!I73</f>
        <v>2268644.9200000018</v>
      </c>
      <c r="H73" s="10">
        <f>+'OCTUBRE 2015'!J73+'NOVIEMBRE 2015'!I73+'DICIEMBRE 2015'!G73</f>
        <v>2741242.74</v>
      </c>
      <c r="I73" s="10">
        <f t="shared" si="2"/>
        <v>9822213.660000002</v>
      </c>
    </row>
    <row r="74" spans="1:9">
      <c r="A74" s="1" t="s">
        <v>140</v>
      </c>
      <c r="B74" s="1" t="s">
        <v>141</v>
      </c>
      <c r="C74" s="10">
        <f>'OCTUBRE 2015'!C74+'OCTUBRE 2015'!D74+'NOVIEMBRE 2015'!C74+'NOVIEMBRE 2015'!D74+'DICIEMBRE 2015'!C74</f>
        <v>480346</v>
      </c>
      <c r="D74" s="10">
        <f>+'OCTUBRE 2015'!E74+'OCTUBRE 2015'!F74+'NOVIEMBRE 2015'!E74+'NOVIEMBRE 2015'!F74+'DICIEMBRE 2015'!D74</f>
        <v>157170</v>
      </c>
      <c r="E74" s="10">
        <f>+'OCTUBRE 2015'!G74+'NOVIEMBRE 2015'!G74+'DICIEMBRE 2015'!E74</f>
        <v>19665</v>
      </c>
      <c r="F74" s="10">
        <f>+'OCTUBRE 2015'!H74+'NOVIEMBRE 2015'!H74+'DICIEMBRE 2015'!F74</f>
        <v>9649</v>
      </c>
      <c r="G74" s="10">
        <f>+'OCTUBRE 2015'!I74</f>
        <v>354194.4700000002</v>
      </c>
      <c r="H74" s="10">
        <f>+'OCTUBRE 2015'!J74+'NOVIEMBRE 2015'!I74+'DICIEMBRE 2015'!G74</f>
        <v>314189.20999999996</v>
      </c>
      <c r="I74" s="10">
        <f t="shared" si="2"/>
        <v>1335213.6800000002</v>
      </c>
    </row>
    <row r="75" spans="1:9">
      <c r="A75" s="1" t="s">
        <v>142</v>
      </c>
      <c r="B75" s="1" t="s">
        <v>143</v>
      </c>
      <c r="C75" s="10">
        <f>'OCTUBRE 2015'!C75+'OCTUBRE 2015'!D75+'NOVIEMBRE 2015'!C75+'NOVIEMBRE 2015'!D75+'DICIEMBRE 2015'!C75</f>
        <v>874745</v>
      </c>
      <c r="D75" s="10">
        <f>+'OCTUBRE 2015'!E75+'OCTUBRE 2015'!F75+'NOVIEMBRE 2015'!E75+'NOVIEMBRE 2015'!F75+'DICIEMBRE 2015'!D75</f>
        <v>354612</v>
      </c>
      <c r="E75" s="10">
        <f>+'OCTUBRE 2015'!G75+'NOVIEMBRE 2015'!G75+'DICIEMBRE 2015'!E75</f>
        <v>52850</v>
      </c>
      <c r="F75" s="10">
        <f>+'OCTUBRE 2015'!H75+'NOVIEMBRE 2015'!H75+'DICIEMBRE 2015'!F75</f>
        <v>25845</v>
      </c>
      <c r="G75" s="10">
        <f>+'OCTUBRE 2015'!I75</f>
        <v>1223064.0399999991</v>
      </c>
      <c r="H75" s="10">
        <f>+'OCTUBRE 2015'!J75+'NOVIEMBRE 2015'!I75+'DICIEMBRE 2015'!G75</f>
        <v>851497.75999999978</v>
      </c>
      <c r="I75" s="10">
        <f t="shared" si="2"/>
        <v>3382613.7999999989</v>
      </c>
    </row>
    <row r="76" spans="1:9">
      <c r="A76" s="1" t="s">
        <v>144</v>
      </c>
      <c r="B76" s="1" t="s">
        <v>145</v>
      </c>
      <c r="C76" s="10">
        <f>'OCTUBRE 2015'!C76+'OCTUBRE 2015'!D76+'NOVIEMBRE 2015'!C76+'NOVIEMBRE 2015'!D76+'DICIEMBRE 2015'!C76</f>
        <v>935644</v>
      </c>
      <c r="D76" s="10">
        <f>+'OCTUBRE 2015'!E76+'OCTUBRE 2015'!F76+'NOVIEMBRE 2015'!E76+'NOVIEMBRE 2015'!F76+'DICIEMBRE 2015'!D76</f>
        <v>560760</v>
      </c>
      <c r="E76" s="10">
        <f>+'OCTUBRE 2015'!G76+'NOVIEMBRE 2015'!G76+'DICIEMBRE 2015'!E76</f>
        <v>25572</v>
      </c>
      <c r="F76" s="10">
        <f>+'OCTUBRE 2015'!H76+'NOVIEMBRE 2015'!H76+'DICIEMBRE 2015'!F76</f>
        <v>11931</v>
      </c>
      <c r="G76" s="10">
        <f>+'OCTUBRE 2015'!I76</f>
        <v>719113.37999999989</v>
      </c>
      <c r="H76" s="10">
        <f>+'OCTUBRE 2015'!J76+'NOVIEMBRE 2015'!I76+'DICIEMBRE 2015'!G76</f>
        <v>393060.26</v>
      </c>
      <c r="I76" s="10">
        <f t="shared" si="2"/>
        <v>2646080.6399999997</v>
      </c>
    </row>
    <row r="77" spans="1:9">
      <c r="A77" s="1" t="s">
        <v>146</v>
      </c>
      <c r="B77" s="1" t="s">
        <v>147</v>
      </c>
      <c r="C77" s="10">
        <f>'OCTUBRE 2015'!C77+'OCTUBRE 2015'!D77+'NOVIEMBRE 2015'!C77+'NOVIEMBRE 2015'!D77+'DICIEMBRE 2015'!C77</f>
        <v>867380</v>
      </c>
      <c r="D77" s="10">
        <f>+'OCTUBRE 2015'!E77+'OCTUBRE 2015'!F77+'NOVIEMBRE 2015'!E77+'NOVIEMBRE 2015'!F77+'DICIEMBRE 2015'!D77</f>
        <v>198168</v>
      </c>
      <c r="E77" s="10">
        <f>+'OCTUBRE 2015'!G77+'NOVIEMBRE 2015'!G77+'DICIEMBRE 2015'!E77</f>
        <v>52438</v>
      </c>
      <c r="F77" s="10">
        <f>+'OCTUBRE 2015'!H77+'NOVIEMBRE 2015'!H77+'DICIEMBRE 2015'!F77</f>
        <v>25650</v>
      </c>
      <c r="G77" s="10">
        <f>+'OCTUBRE 2015'!I77</f>
        <v>1014707.8100000005</v>
      </c>
      <c r="H77" s="10">
        <f>+'OCTUBRE 2015'!J77+'NOVIEMBRE 2015'!I77+'DICIEMBRE 2015'!G77</f>
        <v>845076.85000000009</v>
      </c>
      <c r="I77" s="10">
        <f t="shared" si="2"/>
        <v>3003420.6600000006</v>
      </c>
    </row>
    <row r="78" spans="1:9">
      <c r="A78" s="1" t="s">
        <v>148</v>
      </c>
      <c r="B78" s="1" t="s">
        <v>149</v>
      </c>
      <c r="C78" s="10">
        <f>'OCTUBRE 2015'!C78+'OCTUBRE 2015'!D78+'NOVIEMBRE 2015'!C78+'NOVIEMBRE 2015'!D78+'DICIEMBRE 2015'!C78</f>
        <v>4301469</v>
      </c>
      <c r="D78" s="10">
        <f>+'OCTUBRE 2015'!E78+'OCTUBRE 2015'!F78+'NOVIEMBRE 2015'!E78+'NOVIEMBRE 2015'!F78+'DICIEMBRE 2015'!D78</f>
        <v>1481304</v>
      </c>
      <c r="E78" s="10">
        <f>+'OCTUBRE 2015'!G78+'NOVIEMBRE 2015'!G78+'DICIEMBRE 2015'!E78</f>
        <v>235306</v>
      </c>
      <c r="F78" s="10">
        <f>+'OCTUBRE 2015'!H78+'NOVIEMBRE 2015'!H78+'DICIEMBRE 2015'!F78</f>
        <v>124360</v>
      </c>
      <c r="G78" s="10">
        <f>+'OCTUBRE 2015'!I78</f>
        <v>3721048.2700000033</v>
      </c>
      <c r="H78" s="10">
        <f>+'OCTUBRE 2015'!J78+'NOVIEMBRE 2015'!I78+'DICIEMBRE 2015'!G78</f>
        <v>4097156.7200000007</v>
      </c>
      <c r="I78" s="10">
        <f t="shared" si="2"/>
        <v>13960643.990000004</v>
      </c>
    </row>
    <row r="79" spans="1:9">
      <c r="A79" s="1" t="s">
        <v>150</v>
      </c>
      <c r="B79" s="1" t="s">
        <v>151</v>
      </c>
      <c r="C79" s="10">
        <f>'OCTUBRE 2015'!C79+'OCTUBRE 2015'!D79+'NOVIEMBRE 2015'!C79+'NOVIEMBRE 2015'!D79+'DICIEMBRE 2015'!C79</f>
        <v>311720</v>
      </c>
      <c r="D79" s="10">
        <f>+'OCTUBRE 2015'!E79+'OCTUBRE 2015'!F79+'NOVIEMBRE 2015'!E79+'NOVIEMBRE 2015'!F79+'DICIEMBRE 2015'!D79</f>
        <v>155388</v>
      </c>
      <c r="E79" s="10">
        <f>+'OCTUBRE 2015'!G79+'NOVIEMBRE 2015'!G79+'DICIEMBRE 2015'!E79</f>
        <v>3855</v>
      </c>
      <c r="F79" s="10">
        <f>+'OCTUBRE 2015'!H79+'NOVIEMBRE 2015'!H79+'DICIEMBRE 2015'!F79</f>
        <v>2182</v>
      </c>
      <c r="G79" s="10">
        <f>+'OCTUBRE 2015'!I79</f>
        <v>71465.87</v>
      </c>
      <c r="H79" s="10">
        <f>+'OCTUBRE 2015'!J79+'NOVIEMBRE 2015'!I79+'DICIEMBRE 2015'!G79</f>
        <v>64870.049999999988</v>
      </c>
      <c r="I79" s="10">
        <f t="shared" si="2"/>
        <v>609480.91999999993</v>
      </c>
    </row>
    <row r="80" spans="1:9">
      <c r="A80" s="1" t="s">
        <v>152</v>
      </c>
      <c r="B80" s="1" t="s">
        <v>153</v>
      </c>
      <c r="C80" s="10">
        <f>'OCTUBRE 2015'!C80+'OCTUBRE 2015'!D80+'NOVIEMBRE 2015'!C80+'NOVIEMBRE 2015'!D80+'DICIEMBRE 2015'!C80</f>
        <v>1021690</v>
      </c>
      <c r="D80" s="10">
        <f>+'OCTUBRE 2015'!E80+'OCTUBRE 2015'!F80+'NOVIEMBRE 2015'!E80+'NOVIEMBRE 2015'!F80+'DICIEMBRE 2015'!D80</f>
        <v>458168</v>
      </c>
      <c r="E80" s="10">
        <f>+'OCTUBRE 2015'!G80+'NOVIEMBRE 2015'!G80+'DICIEMBRE 2015'!E80</f>
        <v>19507</v>
      </c>
      <c r="F80" s="10">
        <f>+'OCTUBRE 2015'!H80+'NOVIEMBRE 2015'!H80+'DICIEMBRE 2015'!F80</f>
        <v>11474</v>
      </c>
      <c r="G80" s="10">
        <f>+'OCTUBRE 2015'!I80</f>
        <v>253459.64000000013</v>
      </c>
      <c r="H80" s="10">
        <f>+'OCTUBRE 2015'!J80+'NOVIEMBRE 2015'!I80+'DICIEMBRE 2015'!G80</f>
        <v>343096.79000000004</v>
      </c>
      <c r="I80" s="10">
        <f t="shared" si="2"/>
        <v>2107395.4300000002</v>
      </c>
    </row>
    <row r="81" spans="1:9">
      <c r="A81" s="1" t="s">
        <v>154</v>
      </c>
      <c r="B81" s="1" t="s">
        <v>155</v>
      </c>
      <c r="C81" s="10">
        <f>'OCTUBRE 2015'!C81+'OCTUBRE 2015'!D81+'NOVIEMBRE 2015'!C81+'NOVIEMBRE 2015'!D81+'DICIEMBRE 2015'!C81</f>
        <v>604281</v>
      </c>
      <c r="D81" s="10">
        <f>+'OCTUBRE 2015'!E81+'OCTUBRE 2015'!F81+'NOVIEMBRE 2015'!E81+'NOVIEMBRE 2015'!F81+'DICIEMBRE 2015'!D81</f>
        <v>327671</v>
      </c>
      <c r="E81" s="10">
        <f>+'OCTUBRE 2015'!G81+'NOVIEMBRE 2015'!G81+'DICIEMBRE 2015'!E81</f>
        <v>25620</v>
      </c>
      <c r="F81" s="10">
        <f>+'OCTUBRE 2015'!H81+'NOVIEMBRE 2015'!H81+'DICIEMBRE 2015'!F81</f>
        <v>15786</v>
      </c>
      <c r="G81" s="10">
        <f>+'OCTUBRE 2015'!I81</f>
        <v>357247.9700000002</v>
      </c>
      <c r="H81" s="10">
        <f>+'OCTUBRE 2015'!J81+'NOVIEMBRE 2015'!I81+'DICIEMBRE 2015'!G81</f>
        <v>427872.55000000005</v>
      </c>
      <c r="I81" s="10">
        <f t="shared" si="2"/>
        <v>1758478.5200000003</v>
      </c>
    </row>
    <row r="82" spans="1:9">
      <c r="A82" s="1" t="s">
        <v>156</v>
      </c>
      <c r="B82" s="1" t="s">
        <v>157</v>
      </c>
      <c r="C82" s="10">
        <f>'OCTUBRE 2015'!C82+'OCTUBRE 2015'!D82+'NOVIEMBRE 2015'!C82+'NOVIEMBRE 2015'!D82+'DICIEMBRE 2015'!C82</f>
        <v>619180</v>
      </c>
      <c r="D82" s="10">
        <f>+'OCTUBRE 2015'!E82+'OCTUBRE 2015'!F82+'NOVIEMBRE 2015'!E82+'NOVIEMBRE 2015'!F82+'DICIEMBRE 2015'!D82</f>
        <v>276762</v>
      </c>
      <c r="E82" s="10">
        <f>+'OCTUBRE 2015'!G82+'NOVIEMBRE 2015'!G82+'DICIEMBRE 2015'!E82</f>
        <v>24785</v>
      </c>
      <c r="F82" s="10">
        <f>+'OCTUBRE 2015'!H82+'NOVIEMBRE 2015'!H82+'DICIEMBRE 2015'!F82</f>
        <v>17581</v>
      </c>
      <c r="G82" s="10">
        <f>+'OCTUBRE 2015'!I82</f>
        <v>259708.06999999983</v>
      </c>
      <c r="H82" s="10">
        <f>+'OCTUBRE 2015'!J82+'NOVIEMBRE 2015'!I82+'DICIEMBRE 2015'!G82</f>
        <v>458310.69999999995</v>
      </c>
      <c r="I82" s="10">
        <f t="shared" si="2"/>
        <v>1656326.7699999998</v>
      </c>
    </row>
    <row r="83" spans="1:9">
      <c r="A83" s="1" t="s">
        <v>158</v>
      </c>
      <c r="B83" s="1" t="s">
        <v>159</v>
      </c>
      <c r="C83" s="10">
        <f>'OCTUBRE 2015'!C83+'OCTUBRE 2015'!D83+'NOVIEMBRE 2015'!C83+'NOVIEMBRE 2015'!D83+'DICIEMBRE 2015'!C83</f>
        <v>347967</v>
      </c>
      <c r="D83" s="10">
        <f>+'OCTUBRE 2015'!E83+'OCTUBRE 2015'!F83+'NOVIEMBRE 2015'!E83+'NOVIEMBRE 2015'!F83+'DICIEMBRE 2015'!D83</f>
        <v>142140</v>
      </c>
      <c r="E83" s="10">
        <f>+'OCTUBRE 2015'!G83+'NOVIEMBRE 2015'!G83+'DICIEMBRE 2015'!E83</f>
        <v>7463</v>
      </c>
      <c r="F83" s="10">
        <f>+'OCTUBRE 2015'!H83+'NOVIEMBRE 2015'!H83+'DICIEMBRE 2015'!F83</f>
        <v>4257</v>
      </c>
      <c r="G83" s="10">
        <f>+'OCTUBRE 2015'!I83</f>
        <v>112152.19999999995</v>
      </c>
      <c r="H83" s="10">
        <f>+'OCTUBRE 2015'!J83+'NOVIEMBRE 2015'!I83+'DICIEMBRE 2015'!G83</f>
        <v>140272.55000000005</v>
      </c>
      <c r="I83" s="10">
        <f t="shared" si="2"/>
        <v>754251.75</v>
      </c>
    </row>
    <row r="84" spans="1:9">
      <c r="A84" s="1" t="s">
        <v>160</v>
      </c>
      <c r="B84" s="1" t="s">
        <v>161</v>
      </c>
      <c r="C84" s="10">
        <f>'OCTUBRE 2015'!C84+'OCTUBRE 2015'!D84+'NOVIEMBRE 2015'!C84+'NOVIEMBRE 2015'!D84+'DICIEMBRE 2015'!C84</f>
        <v>19289078</v>
      </c>
      <c r="D84" s="10">
        <f>+'OCTUBRE 2015'!E84+'OCTUBRE 2015'!F84+'NOVIEMBRE 2015'!E84+'NOVIEMBRE 2015'!F84+'DICIEMBRE 2015'!D84</f>
        <v>5857336</v>
      </c>
      <c r="E84" s="10">
        <f>+'OCTUBRE 2015'!G84+'NOVIEMBRE 2015'!G84+'DICIEMBRE 2015'!E84</f>
        <v>522892</v>
      </c>
      <c r="F84" s="10">
        <f>+'OCTUBRE 2015'!H84+'NOVIEMBRE 2015'!H84+'DICIEMBRE 2015'!F84</f>
        <v>687096</v>
      </c>
      <c r="G84" s="10">
        <f>+'OCTUBRE 2015'!I84</f>
        <v>3513791.8200000003</v>
      </c>
      <c r="H84" s="10">
        <f>+'OCTUBRE 2015'!J84+'NOVIEMBRE 2015'!I84+'DICIEMBRE 2015'!G84</f>
        <v>10580523.159999996</v>
      </c>
      <c r="I84" s="10">
        <f t="shared" si="2"/>
        <v>40450716.979999997</v>
      </c>
    </row>
    <row r="85" spans="1:9">
      <c r="A85" s="1" t="s">
        <v>162</v>
      </c>
      <c r="B85" s="1" t="s">
        <v>163</v>
      </c>
      <c r="C85" s="10">
        <f>'OCTUBRE 2015'!C85+'OCTUBRE 2015'!D85+'NOVIEMBRE 2015'!C85+'NOVIEMBRE 2015'!D85+'DICIEMBRE 2015'!C85</f>
        <v>349133</v>
      </c>
      <c r="D85" s="10">
        <f>+'OCTUBRE 2015'!E85+'OCTUBRE 2015'!F85+'NOVIEMBRE 2015'!E85+'NOVIEMBRE 2015'!F85+'DICIEMBRE 2015'!D85</f>
        <v>148182</v>
      </c>
      <c r="E85" s="10">
        <f>+'OCTUBRE 2015'!G85+'NOVIEMBRE 2015'!G85+'DICIEMBRE 2015'!E85</f>
        <v>10480</v>
      </c>
      <c r="F85" s="10">
        <f>+'OCTUBRE 2015'!H85+'NOVIEMBRE 2015'!H85+'DICIEMBRE 2015'!F85</f>
        <v>5115</v>
      </c>
      <c r="G85" s="10">
        <f>+'OCTUBRE 2015'!I85</f>
        <v>183420.92999999993</v>
      </c>
      <c r="H85" s="10">
        <f>+'OCTUBRE 2015'!J85+'NOVIEMBRE 2015'!I85+'DICIEMBRE 2015'!G85</f>
        <v>168528.14</v>
      </c>
      <c r="I85" s="10">
        <f t="shared" si="2"/>
        <v>864859.07</v>
      </c>
    </row>
    <row r="86" spans="1:9">
      <c r="A86" s="1" t="s">
        <v>164</v>
      </c>
      <c r="B86" s="1" t="s">
        <v>165</v>
      </c>
      <c r="C86" s="10">
        <f>'OCTUBRE 2015'!C86+'OCTUBRE 2015'!D86+'NOVIEMBRE 2015'!C86+'NOVIEMBRE 2015'!D86+'DICIEMBRE 2015'!C86</f>
        <v>393909</v>
      </c>
      <c r="D86" s="10">
        <f>+'OCTUBRE 2015'!E86+'OCTUBRE 2015'!F86+'NOVIEMBRE 2015'!E86+'NOVIEMBRE 2015'!F86+'DICIEMBRE 2015'!D86</f>
        <v>161355</v>
      </c>
      <c r="E86" s="10">
        <f>+'OCTUBRE 2015'!G86+'NOVIEMBRE 2015'!G86+'DICIEMBRE 2015'!E86</f>
        <v>15210</v>
      </c>
      <c r="F86" s="10">
        <f>+'OCTUBRE 2015'!H86+'NOVIEMBRE 2015'!H86+'DICIEMBRE 2015'!F86</f>
        <v>8630</v>
      </c>
      <c r="G86" s="10">
        <f>+'OCTUBRE 2015'!I86</f>
        <v>323911.54000000004</v>
      </c>
      <c r="H86" s="10">
        <f>+'OCTUBRE 2015'!J86+'NOVIEMBRE 2015'!I86+'DICIEMBRE 2015'!G86</f>
        <v>245859.61</v>
      </c>
      <c r="I86" s="10">
        <f t="shared" si="2"/>
        <v>1148875.1499999999</v>
      </c>
    </row>
    <row r="87" spans="1:9">
      <c r="A87" s="1" t="s">
        <v>166</v>
      </c>
      <c r="B87" s="1" t="s">
        <v>167</v>
      </c>
      <c r="C87" s="10">
        <f>'OCTUBRE 2015'!C87+'OCTUBRE 2015'!D87+'NOVIEMBRE 2015'!C87+'NOVIEMBRE 2015'!D87+'DICIEMBRE 2015'!C87</f>
        <v>659528</v>
      </c>
      <c r="D87" s="10">
        <f>+'OCTUBRE 2015'!E87+'OCTUBRE 2015'!F87+'NOVIEMBRE 2015'!E87+'NOVIEMBRE 2015'!F87+'DICIEMBRE 2015'!D87</f>
        <v>167250</v>
      </c>
      <c r="E87" s="10">
        <f>+'OCTUBRE 2015'!G87+'NOVIEMBRE 2015'!G87+'DICIEMBRE 2015'!E87</f>
        <v>31001</v>
      </c>
      <c r="F87" s="10">
        <f>+'OCTUBRE 2015'!H87+'NOVIEMBRE 2015'!H87+'DICIEMBRE 2015'!F87</f>
        <v>15529</v>
      </c>
      <c r="G87" s="10">
        <f>+'OCTUBRE 2015'!I87</f>
        <v>514850.95999999996</v>
      </c>
      <c r="H87" s="10">
        <f>+'OCTUBRE 2015'!J87+'NOVIEMBRE 2015'!I87+'DICIEMBRE 2015'!G87</f>
        <v>507640.17999999993</v>
      </c>
      <c r="I87" s="10">
        <f t="shared" si="2"/>
        <v>1895799.14</v>
      </c>
    </row>
    <row r="88" spans="1:9">
      <c r="A88" s="1" t="s">
        <v>168</v>
      </c>
      <c r="B88" s="1" t="s">
        <v>169</v>
      </c>
      <c r="C88" s="10">
        <f>'OCTUBRE 2015'!C88+'OCTUBRE 2015'!D88+'NOVIEMBRE 2015'!C88+'NOVIEMBRE 2015'!D88+'DICIEMBRE 2015'!C88</f>
        <v>943983</v>
      </c>
      <c r="D88" s="10">
        <f>+'OCTUBRE 2015'!E88+'OCTUBRE 2015'!F88+'NOVIEMBRE 2015'!E88+'NOVIEMBRE 2015'!F88+'DICIEMBRE 2015'!D88</f>
        <v>621927</v>
      </c>
      <c r="E88" s="10">
        <f>+'OCTUBRE 2015'!G88+'NOVIEMBRE 2015'!G88+'DICIEMBRE 2015'!E88</f>
        <v>53787</v>
      </c>
      <c r="F88" s="10">
        <f>+'OCTUBRE 2015'!H88+'NOVIEMBRE 2015'!H88+'DICIEMBRE 2015'!F88</f>
        <v>36692</v>
      </c>
      <c r="G88" s="10">
        <f>+'OCTUBRE 2015'!I88</f>
        <v>599087.13999999966</v>
      </c>
      <c r="H88" s="10">
        <f>+'OCTUBRE 2015'!J88+'NOVIEMBRE 2015'!I88+'DICIEMBRE 2015'!G88</f>
        <v>1039035.0099999998</v>
      </c>
      <c r="I88" s="10">
        <f t="shared" si="2"/>
        <v>3294511.1499999994</v>
      </c>
    </row>
    <row r="89" spans="1:9">
      <c r="A89" s="1" t="s">
        <v>170</v>
      </c>
      <c r="B89" s="1" t="s">
        <v>171</v>
      </c>
      <c r="C89" s="10">
        <f>'OCTUBRE 2015'!C89+'OCTUBRE 2015'!D89+'NOVIEMBRE 2015'!C89+'NOVIEMBRE 2015'!D89+'DICIEMBRE 2015'!C89</f>
        <v>690469</v>
      </c>
      <c r="D89" s="10">
        <f>+'OCTUBRE 2015'!E89+'OCTUBRE 2015'!F89+'NOVIEMBRE 2015'!E89+'NOVIEMBRE 2015'!F89+'DICIEMBRE 2015'!D89</f>
        <v>275913</v>
      </c>
      <c r="E89" s="10">
        <f>+'OCTUBRE 2015'!G89+'NOVIEMBRE 2015'!G89+'DICIEMBRE 2015'!E89</f>
        <v>25172</v>
      </c>
      <c r="F89" s="10">
        <f>+'OCTUBRE 2015'!H89+'NOVIEMBRE 2015'!H89+'DICIEMBRE 2015'!F89</f>
        <v>21979</v>
      </c>
      <c r="G89" s="10">
        <f>+'OCTUBRE 2015'!I89</f>
        <v>195428.29000000004</v>
      </c>
      <c r="H89" s="10">
        <f>+'OCTUBRE 2015'!J89+'NOVIEMBRE 2015'!I89+'DICIEMBRE 2015'!G89</f>
        <v>500060.09000000008</v>
      </c>
      <c r="I89" s="10">
        <f t="shared" si="2"/>
        <v>1709021.3800000001</v>
      </c>
    </row>
    <row r="90" spans="1:9">
      <c r="A90" s="1" t="s">
        <v>172</v>
      </c>
      <c r="B90" s="1" t="s">
        <v>173</v>
      </c>
      <c r="C90" s="10">
        <f>'OCTUBRE 2015'!C90+'OCTUBRE 2015'!D90+'NOVIEMBRE 2015'!C90+'NOVIEMBRE 2015'!D90+'DICIEMBRE 2015'!C90</f>
        <v>2524608</v>
      </c>
      <c r="D90" s="10">
        <f>+'OCTUBRE 2015'!E90+'OCTUBRE 2015'!F90+'NOVIEMBRE 2015'!E90+'NOVIEMBRE 2015'!F90+'DICIEMBRE 2015'!D90</f>
        <v>364656</v>
      </c>
      <c r="E90" s="10">
        <f>+'OCTUBRE 2015'!G90+'NOVIEMBRE 2015'!G90+'DICIEMBRE 2015'!E90</f>
        <v>201742</v>
      </c>
      <c r="F90" s="10">
        <f>+'OCTUBRE 2015'!H90+'NOVIEMBRE 2015'!H90+'DICIEMBRE 2015'!F90</f>
        <v>87977</v>
      </c>
      <c r="G90" s="10">
        <f>+'OCTUBRE 2015'!I90</f>
        <v>6541880.8500000015</v>
      </c>
      <c r="H90" s="10">
        <f>+'OCTUBRE 2015'!J90+'NOVIEMBRE 2015'!I90+'DICIEMBRE 2015'!G90</f>
        <v>2898468.6400000006</v>
      </c>
      <c r="I90" s="10">
        <f t="shared" si="2"/>
        <v>12619332.490000002</v>
      </c>
    </row>
    <row r="91" spans="1:9">
      <c r="A91" s="1" t="s">
        <v>174</v>
      </c>
      <c r="B91" s="1" t="s">
        <v>175</v>
      </c>
      <c r="C91" s="10">
        <f>'OCTUBRE 2015'!C91+'OCTUBRE 2015'!D91+'NOVIEMBRE 2015'!C91+'NOVIEMBRE 2015'!D91+'DICIEMBRE 2015'!C91</f>
        <v>298380</v>
      </c>
      <c r="D91" s="10">
        <f>+'OCTUBRE 2015'!E91+'OCTUBRE 2015'!F91+'NOVIEMBRE 2015'!E91+'NOVIEMBRE 2015'!F91+'DICIEMBRE 2015'!D91</f>
        <v>159278</v>
      </c>
      <c r="E91" s="10">
        <f>+'OCTUBRE 2015'!G91+'NOVIEMBRE 2015'!G91+'DICIEMBRE 2015'!E91</f>
        <v>6701</v>
      </c>
      <c r="F91" s="10">
        <f>+'OCTUBRE 2015'!H91+'NOVIEMBRE 2015'!H91+'DICIEMBRE 2015'!F91</f>
        <v>4243</v>
      </c>
      <c r="G91" s="10">
        <f>+'OCTUBRE 2015'!I91</f>
        <v>191504.57000000007</v>
      </c>
      <c r="H91" s="10">
        <f>+'OCTUBRE 2015'!J91+'NOVIEMBRE 2015'!I91+'DICIEMBRE 2015'!G91</f>
        <v>112270.56</v>
      </c>
      <c r="I91" s="10">
        <f t="shared" si="2"/>
        <v>772377.13000000012</v>
      </c>
    </row>
    <row r="92" spans="1:9">
      <c r="A92" s="1" t="s">
        <v>176</v>
      </c>
      <c r="B92" s="1" t="s">
        <v>177</v>
      </c>
      <c r="C92" s="10">
        <f>'OCTUBRE 2015'!C92+'OCTUBRE 2015'!D92+'NOVIEMBRE 2015'!C92+'NOVIEMBRE 2015'!D92+'DICIEMBRE 2015'!C92</f>
        <v>573608</v>
      </c>
      <c r="D92" s="10">
        <f>+'OCTUBRE 2015'!E92+'OCTUBRE 2015'!F92+'NOVIEMBRE 2015'!E92+'NOVIEMBRE 2015'!F92+'DICIEMBRE 2015'!D92</f>
        <v>420898</v>
      </c>
      <c r="E92" s="10">
        <f>+'OCTUBRE 2015'!G92+'NOVIEMBRE 2015'!G92+'DICIEMBRE 2015'!E92</f>
        <v>30435</v>
      </c>
      <c r="F92" s="10">
        <f>+'OCTUBRE 2015'!H92+'NOVIEMBRE 2015'!H92+'DICIEMBRE 2015'!F92</f>
        <v>17624</v>
      </c>
      <c r="G92" s="10">
        <f>+'OCTUBRE 2015'!I92</f>
        <v>367803.20000000019</v>
      </c>
      <c r="H92" s="10">
        <f>+'OCTUBRE 2015'!J92+'NOVIEMBRE 2015'!I92+'DICIEMBRE 2015'!G92</f>
        <v>523434.35000000009</v>
      </c>
      <c r="I92" s="10">
        <f t="shared" si="2"/>
        <v>1933802.5500000003</v>
      </c>
    </row>
    <row r="93" spans="1:9">
      <c r="A93" s="1" t="s">
        <v>178</v>
      </c>
      <c r="B93" s="1" t="s">
        <v>179</v>
      </c>
      <c r="C93" s="10">
        <f>'OCTUBRE 2015'!C93+'OCTUBRE 2015'!D93+'NOVIEMBRE 2015'!C93+'NOVIEMBRE 2015'!D93+'DICIEMBRE 2015'!C93</f>
        <v>622930</v>
      </c>
      <c r="D93" s="10">
        <f>+'OCTUBRE 2015'!E93+'OCTUBRE 2015'!F93+'NOVIEMBRE 2015'!E93+'NOVIEMBRE 2015'!F93+'DICIEMBRE 2015'!D93</f>
        <v>270139</v>
      </c>
      <c r="E93" s="10">
        <f>+'OCTUBRE 2015'!G93+'NOVIEMBRE 2015'!G93+'DICIEMBRE 2015'!E93</f>
        <v>22986</v>
      </c>
      <c r="F93" s="10">
        <f>+'OCTUBRE 2015'!H93+'NOVIEMBRE 2015'!H93+'DICIEMBRE 2015'!F93</f>
        <v>16076</v>
      </c>
      <c r="G93" s="10">
        <f>+'OCTUBRE 2015'!I93</f>
        <v>648390.94000000041</v>
      </c>
      <c r="H93" s="10">
        <f>+'OCTUBRE 2015'!J93+'NOVIEMBRE 2015'!I93+'DICIEMBRE 2015'!G93</f>
        <v>366217.44999999995</v>
      </c>
      <c r="I93" s="10">
        <f t="shared" si="2"/>
        <v>1946739.3900000004</v>
      </c>
    </row>
    <row r="94" spans="1:9">
      <c r="A94" s="1" t="s">
        <v>180</v>
      </c>
      <c r="B94" s="1" t="s">
        <v>181</v>
      </c>
      <c r="C94" s="10">
        <f>'OCTUBRE 2015'!C94+'OCTUBRE 2015'!D94+'NOVIEMBRE 2015'!C94+'NOVIEMBRE 2015'!D94+'DICIEMBRE 2015'!C94</f>
        <v>400149</v>
      </c>
      <c r="D94" s="10">
        <f>+'OCTUBRE 2015'!E94+'OCTUBRE 2015'!F94+'NOVIEMBRE 2015'!E94+'NOVIEMBRE 2015'!F94+'DICIEMBRE 2015'!D94</f>
        <v>115242</v>
      </c>
      <c r="E94" s="10">
        <f>+'OCTUBRE 2015'!G94+'NOVIEMBRE 2015'!G94+'DICIEMBRE 2015'!E94</f>
        <v>15975</v>
      </c>
      <c r="F94" s="10">
        <f>+'OCTUBRE 2015'!H94+'NOVIEMBRE 2015'!H94+'DICIEMBRE 2015'!F94</f>
        <v>8706</v>
      </c>
      <c r="G94" s="10">
        <f>+'OCTUBRE 2015'!I94</f>
        <v>184148.70999999996</v>
      </c>
      <c r="H94" s="10">
        <f>+'OCTUBRE 2015'!J94+'NOVIEMBRE 2015'!I94+'DICIEMBRE 2015'!G94</f>
        <v>276424.56000000006</v>
      </c>
      <c r="I94" s="10">
        <f t="shared" si="2"/>
        <v>1000645.27</v>
      </c>
    </row>
    <row r="95" spans="1:9">
      <c r="A95" s="1" t="s">
        <v>182</v>
      </c>
      <c r="B95" s="1" t="s">
        <v>183</v>
      </c>
      <c r="C95" s="10">
        <f>'OCTUBRE 2015'!C95+'OCTUBRE 2015'!D95+'NOVIEMBRE 2015'!C95+'NOVIEMBRE 2015'!D95+'DICIEMBRE 2015'!C95</f>
        <v>933201</v>
      </c>
      <c r="D95" s="10">
        <f>+'OCTUBRE 2015'!E95+'OCTUBRE 2015'!F95+'NOVIEMBRE 2015'!E95+'NOVIEMBRE 2015'!F95+'DICIEMBRE 2015'!D95</f>
        <v>453605</v>
      </c>
      <c r="E95" s="10">
        <f>+'OCTUBRE 2015'!G95+'NOVIEMBRE 2015'!G95+'DICIEMBRE 2015'!E95</f>
        <v>45832</v>
      </c>
      <c r="F95" s="10">
        <f>+'OCTUBRE 2015'!H95+'NOVIEMBRE 2015'!H95+'DICIEMBRE 2015'!F95</f>
        <v>25700</v>
      </c>
      <c r="G95" s="10">
        <f>+'OCTUBRE 2015'!I95</f>
        <v>703500.50999999978</v>
      </c>
      <c r="H95" s="10">
        <f>+'OCTUBRE 2015'!J95+'NOVIEMBRE 2015'!I95+'DICIEMBRE 2015'!G95</f>
        <v>753617.58999999985</v>
      </c>
      <c r="I95" s="10">
        <f t="shared" si="2"/>
        <v>2915456.0999999996</v>
      </c>
    </row>
    <row r="96" spans="1:9">
      <c r="A96" s="1" t="s">
        <v>184</v>
      </c>
      <c r="B96" s="1" t="s">
        <v>185</v>
      </c>
      <c r="C96" s="10">
        <f>'OCTUBRE 2015'!C96+'OCTUBRE 2015'!D96+'NOVIEMBRE 2015'!C96+'NOVIEMBRE 2015'!D96+'DICIEMBRE 2015'!C96</f>
        <v>751471</v>
      </c>
      <c r="D96" s="10">
        <f>+'OCTUBRE 2015'!E96+'OCTUBRE 2015'!F96+'NOVIEMBRE 2015'!E96+'NOVIEMBRE 2015'!F96+'DICIEMBRE 2015'!D96</f>
        <v>616837</v>
      </c>
      <c r="E96" s="10">
        <f>+'OCTUBRE 2015'!G96+'NOVIEMBRE 2015'!G96+'DICIEMBRE 2015'!E96</f>
        <v>31492</v>
      </c>
      <c r="F96" s="10">
        <f>+'OCTUBRE 2015'!H96+'NOVIEMBRE 2015'!H96+'DICIEMBRE 2015'!F96</f>
        <v>22782</v>
      </c>
      <c r="G96" s="10">
        <f>+'OCTUBRE 2015'!I96</f>
        <v>228780.43000000017</v>
      </c>
      <c r="H96" s="10">
        <f>+'OCTUBRE 2015'!J96+'NOVIEMBRE 2015'!I96+'DICIEMBRE 2015'!G96</f>
        <v>626712.04</v>
      </c>
      <c r="I96" s="10">
        <f t="shared" si="2"/>
        <v>2278074.4700000002</v>
      </c>
    </row>
    <row r="97" spans="1:9">
      <c r="A97" s="1" t="s">
        <v>186</v>
      </c>
      <c r="B97" s="1" t="s">
        <v>187</v>
      </c>
      <c r="C97" s="10">
        <f>'OCTUBRE 2015'!C97+'OCTUBRE 2015'!D97+'NOVIEMBRE 2015'!C97+'NOVIEMBRE 2015'!D97+'DICIEMBRE 2015'!C97</f>
        <v>394587</v>
      </c>
      <c r="D97" s="10">
        <f>+'OCTUBRE 2015'!E97+'OCTUBRE 2015'!F97+'NOVIEMBRE 2015'!E97+'NOVIEMBRE 2015'!F97+'DICIEMBRE 2015'!D97</f>
        <v>183888</v>
      </c>
      <c r="E97" s="10">
        <f>+'OCTUBRE 2015'!G97+'NOVIEMBRE 2015'!G97+'DICIEMBRE 2015'!E97</f>
        <v>10417</v>
      </c>
      <c r="F97" s="10">
        <f>+'OCTUBRE 2015'!H97+'NOVIEMBRE 2015'!H97+'DICIEMBRE 2015'!F97</f>
        <v>7351</v>
      </c>
      <c r="G97" s="10">
        <f>+'OCTUBRE 2015'!I97</f>
        <v>199613.45999999996</v>
      </c>
      <c r="H97" s="10">
        <f>+'OCTUBRE 2015'!J97+'NOVIEMBRE 2015'!I97+'DICIEMBRE 2015'!G97</f>
        <v>184847.5</v>
      </c>
      <c r="I97" s="10">
        <f t="shared" si="2"/>
        <v>980703.96</v>
      </c>
    </row>
    <row r="98" spans="1:9">
      <c r="A98" s="1" t="s">
        <v>188</v>
      </c>
      <c r="B98" s="1" t="s">
        <v>189</v>
      </c>
      <c r="C98" s="10">
        <f>'OCTUBRE 2015'!C98+'OCTUBRE 2015'!D98+'NOVIEMBRE 2015'!C98+'NOVIEMBRE 2015'!D98+'DICIEMBRE 2015'!C98</f>
        <v>217304</v>
      </c>
      <c r="D98" s="10">
        <f>+'OCTUBRE 2015'!E98+'OCTUBRE 2015'!F98+'NOVIEMBRE 2015'!E98+'NOVIEMBRE 2015'!F98+'DICIEMBRE 2015'!D98</f>
        <v>101083</v>
      </c>
      <c r="E98" s="10">
        <f>+'OCTUBRE 2015'!G98+'NOVIEMBRE 2015'!G98+'DICIEMBRE 2015'!E98</f>
        <v>3682</v>
      </c>
      <c r="F98" s="10">
        <f>+'OCTUBRE 2015'!H98+'NOVIEMBRE 2015'!H98+'DICIEMBRE 2015'!F98</f>
        <v>2576</v>
      </c>
      <c r="G98" s="10">
        <f>+'OCTUBRE 2015'!I98</f>
        <v>65404.900000000023</v>
      </c>
      <c r="H98" s="10">
        <f>+'OCTUBRE 2015'!J98+'NOVIEMBRE 2015'!I98+'DICIEMBRE 2015'!G98</f>
        <v>64870.049999999988</v>
      </c>
      <c r="I98" s="10">
        <f t="shared" si="2"/>
        <v>454919.95</v>
      </c>
    </row>
    <row r="99" spans="1:9">
      <c r="A99" s="1" t="s">
        <v>190</v>
      </c>
      <c r="B99" s="1" t="s">
        <v>191</v>
      </c>
      <c r="C99" s="10">
        <f>'OCTUBRE 2015'!C99+'OCTUBRE 2015'!D99+'NOVIEMBRE 2015'!C99+'NOVIEMBRE 2015'!D99+'DICIEMBRE 2015'!C99</f>
        <v>413776</v>
      </c>
      <c r="D99" s="10">
        <f>+'OCTUBRE 2015'!E99+'OCTUBRE 2015'!F99+'NOVIEMBRE 2015'!E99+'NOVIEMBRE 2015'!F99+'DICIEMBRE 2015'!D99</f>
        <v>141078</v>
      </c>
      <c r="E99" s="10">
        <f>+'OCTUBRE 2015'!G99+'NOVIEMBRE 2015'!G99+'DICIEMBRE 2015'!E99</f>
        <v>14669</v>
      </c>
      <c r="F99" s="10">
        <f>+'OCTUBRE 2015'!H99+'NOVIEMBRE 2015'!H99+'DICIEMBRE 2015'!F99</f>
        <v>7922</v>
      </c>
      <c r="G99" s="10">
        <f>+'OCTUBRE 2015'!I99</f>
        <v>334419</v>
      </c>
      <c r="H99" s="10">
        <f>+'OCTUBRE 2015'!J99+'NOVIEMBRE 2015'!I99+'DICIEMBRE 2015'!G99</f>
        <v>243803.83999999997</v>
      </c>
      <c r="I99" s="10">
        <f t="shared" si="2"/>
        <v>1155667.8399999999</v>
      </c>
    </row>
    <row r="100" spans="1:9">
      <c r="A100" s="1" t="s">
        <v>192</v>
      </c>
      <c r="B100" s="1" t="s">
        <v>193</v>
      </c>
      <c r="C100" s="10">
        <f>'OCTUBRE 2015'!C100+'OCTUBRE 2015'!D100+'NOVIEMBRE 2015'!C100+'NOVIEMBRE 2015'!D100+'DICIEMBRE 2015'!C100</f>
        <v>705666</v>
      </c>
      <c r="D100" s="10">
        <f>+'OCTUBRE 2015'!E100+'OCTUBRE 2015'!F100+'NOVIEMBRE 2015'!E100+'NOVIEMBRE 2015'!F100+'DICIEMBRE 2015'!D100</f>
        <v>303138</v>
      </c>
      <c r="E100" s="10">
        <f>+'OCTUBRE 2015'!G100+'NOVIEMBRE 2015'!G100+'DICIEMBRE 2015'!E100</f>
        <v>35103</v>
      </c>
      <c r="F100" s="10">
        <f>+'OCTUBRE 2015'!H100+'NOVIEMBRE 2015'!H100+'DICIEMBRE 2015'!F100</f>
        <v>15557</v>
      </c>
      <c r="G100" s="10">
        <f>+'OCTUBRE 2015'!I100</f>
        <v>966084.9299999997</v>
      </c>
      <c r="H100" s="10">
        <f>+'OCTUBRE 2015'!J100+'NOVIEMBRE 2015'!I100+'DICIEMBRE 2015'!G100</f>
        <v>512521.51</v>
      </c>
      <c r="I100" s="10">
        <f t="shared" si="2"/>
        <v>2538070.4399999995</v>
      </c>
    </row>
    <row r="101" spans="1:9">
      <c r="A101" s="1" t="s">
        <v>194</v>
      </c>
      <c r="B101" s="1" t="s">
        <v>195</v>
      </c>
      <c r="C101" s="10">
        <f>'OCTUBRE 2015'!C101+'OCTUBRE 2015'!D101+'NOVIEMBRE 2015'!C101+'NOVIEMBRE 2015'!D101+'DICIEMBRE 2015'!C101</f>
        <v>277294</v>
      </c>
      <c r="D101" s="10">
        <f>+'OCTUBRE 2015'!E101+'OCTUBRE 2015'!F101+'NOVIEMBRE 2015'!E101+'NOVIEMBRE 2015'!F101+'DICIEMBRE 2015'!D101</f>
        <v>94117</v>
      </c>
      <c r="E101" s="10">
        <f>+'OCTUBRE 2015'!G101+'NOVIEMBRE 2015'!G101+'DICIEMBRE 2015'!E101</f>
        <v>5288</v>
      </c>
      <c r="F101" s="10">
        <f>+'OCTUBRE 2015'!H101+'NOVIEMBRE 2015'!H101+'DICIEMBRE 2015'!F101</f>
        <v>4979</v>
      </c>
      <c r="G101" s="10">
        <f>+'OCTUBRE 2015'!I101</f>
        <v>59340.829999999958</v>
      </c>
      <c r="H101" s="10">
        <f>+'OCTUBRE 2015'!J101+'NOVIEMBRE 2015'!I101+'DICIEMBRE 2015'!G101</f>
        <v>99166.150000000023</v>
      </c>
      <c r="I101" s="10">
        <f t="shared" si="2"/>
        <v>540184.98</v>
      </c>
    </row>
    <row r="102" spans="1:9">
      <c r="A102" s="1" t="s">
        <v>196</v>
      </c>
      <c r="B102" s="1" t="s">
        <v>197</v>
      </c>
      <c r="C102" s="10">
        <f>'OCTUBRE 2015'!C102+'OCTUBRE 2015'!D102+'NOVIEMBRE 2015'!C102+'NOVIEMBRE 2015'!D102+'DICIEMBRE 2015'!C102</f>
        <v>367750</v>
      </c>
      <c r="D102" s="10">
        <f>+'OCTUBRE 2015'!E102+'OCTUBRE 2015'!F102+'NOVIEMBRE 2015'!E102+'NOVIEMBRE 2015'!F102+'DICIEMBRE 2015'!D102</f>
        <v>176307</v>
      </c>
      <c r="E102" s="10">
        <f>+'OCTUBRE 2015'!G102+'NOVIEMBRE 2015'!G102+'DICIEMBRE 2015'!E102</f>
        <v>13287</v>
      </c>
      <c r="F102" s="10">
        <f>+'OCTUBRE 2015'!H102+'NOVIEMBRE 2015'!H102+'DICIEMBRE 2015'!F102</f>
        <v>7607</v>
      </c>
      <c r="G102" s="10">
        <f>+'OCTUBRE 2015'!I102</f>
        <v>200468.94999999995</v>
      </c>
      <c r="H102" s="10">
        <f>+'OCTUBRE 2015'!J102+'NOVIEMBRE 2015'!I102+'DICIEMBRE 2015'!G102</f>
        <v>223508.72999999998</v>
      </c>
      <c r="I102" s="10">
        <f t="shared" si="2"/>
        <v>988928.67999999993</v>
      </c>
    </row>
    <row r="103" spans="1:9">
      <c r="A103" s="1" t="s">
        <v>198</v>
      </c>
      <c r="B103" s="1" t="s">
        <v>199</v>
      </c>
      <c r="C103" s="10">
        <f>'OCTUBRE 2015'!C103+'OCTUBRE 2015'!D103+'NOVIEMBRE 2015'!C103+'NOVIEMBRE 2015'!D103+'DICIEMBRE 2015'!C103</f>
        <v>708420</v>
      </c>
      <c r="D103" s="10">
        <f>+'OCTUBRE 2015'!E103+'OCTUBRE 2015'!F103+'NOVIEMBRE 2015'!E103+'NOVIEMBRE 2015'!F103+'DICIEMBRE 2015'!D103</f>
        <v>157740</v>
      </c>
      <c r="E103" s="10">
        <f>+'OCTUBRE 2015'!G103+'NOVIEMBRE 2015'!G103+'DICIEMBRE 2015'!E103</f>
        <v>36960</v>
      </c>
      <c r="F103" s="10">
        <f>+'OCTUBRE 2015'!H103+'NOVIEMBRE 2015'!H103+'DICIEMBRE 2015'!F103</f>
        <v>17260</v>
      </c>
      <c r="G103" s="10">
        <f>+'OCTUBRE 2015'!I103</f>
        <v>1024508.6099999994</v>
      </c>
      <c r="H103" s="10">
        <f>+'OCTUBRE 2015'!J103+'NOVIEMBRE 2015'!I103+'DICIEMBRE 2015'!G103</f>
        <v>568652.29</v>
      </c>
      <c r="I103" s="10">
        <f t="shared" si="2"/>
        <v>2513540.8999999994</v>
      </c>
    </row>
    <row r="104" spans="1:9">
      <c r="A104" s="1" t="s">
        <v>200</v>
      </c>
      <c r="B104" s="1" t="s">
        <v>201</v>
      </c>
      <c r="C104" s="10">
        <f>'OCTUBRE 2015'!C104+'OCTUBRE 2015'!D104+'NOVIEMBRE 2015'!C104+'NOVIEMBRE 2015'!D104+'DICIEMBRE 2015'!C104</f>
        <v>347380</v>
      </c>
      <c r="D104" s="10">
        <f>+'OCTUBRE 2015'!E104+'OCTUBRE 2015'!F104+'NOVIEMBRE 2015'!E104+'NOVIEMBRE 2015'!F104+'DICIEMBRE 2015'!D104</f>
        <v>178884</v>
      </c>
      <c r="E104" s="10">
        <f>+'OCTUBRE 2015'!G104+'NOVIEMBRE 2015'!G104+'DICIEMBRE 2015'!E104</f>
        <v>3866</v>
      </c>
      <c r="F104" s="10">
        <f>+'OCTUBRE 2015'!H104+'NOVIEMBRE 2015'!H104+'DICIEMBRE 2015'!F104</f>
        <v>1853</v>
      </c>
      <c r="G104" s="10">
        <f>+'OCTUBRE 2015'!I104</f>
        <v>82242.739999999991</v>
      </c>
      <c r="H104" s="10">
        <f>+'OCTUBRE 2015'!J104+'NOVIEMBRE 2015'!I104+'DICIEMBRE 2015'!G104</f>
        <v>61021.109999999986</v>
      </c>
      <c r="I104" s="10">
        <f t="shared" si="2"/>
        <v>675246.85</v>
      </c>
    </row>
    <row r="105" spans="1:9">
      <c r="A105" s="1" t="s">
        <v>202</v>
      </c>
      <c r="B105" s="1" t="s">
        <v>203</v>
      </c>
      <c r="C105" s="10">
        <f>'OCTUBRE 2015'!C105+'OCTUBRE 2015'!D105+'NOVIEMBRE 2015'!C105+'NOVIEMBRE 2015'!D105+'DICIEMBRE 2015'!C105</f>
        <v>300287</v>
      </c>
      <c r="D105" s="10">
        <f>+'OCTUBRE 2015'!E105+'OCTUBRE 2015'!F105+'NOVIEMBRE 2015'!E105+'NOVIEMBRE 2015'!F105+'DICIEMBRE 2015'!D105</f>
        <v>149490</v>
      </c>
      <c r="E105" s="10">
        <f>+'OCTUBRE 2015'!G105+'NOVIEMBRE 2015'!G105+'DICIEMBRE 2015'!E105</f>
        <v>3910</v>
      </c>
      <c r="F105" s="10">
        <f>+'OCTUBRE 2015'!H105+'NOVIEMBRE 2015'!H105+'DICIEMBRE 2015'!F105</f>
        <v>1938</v>
      </c>
      <c r="G105" s="10">
        <f>+'OCTUBRE 2015'!I105</f>
        <v>82474.660000000033</v>
      </c>
      <c r="H105" s="10">
        <f>+'OCTUBRE 2015'!J105+'NOVIEMBRE 2015'!I105+'DICIEMBRE 2015'!G105</f>
        <v>63846.670000000013</v>
      </c>
      <c r="I105" s="10">
        <f t="shared" si="2"/>
        <v>601946.33000000007</v>
      </c>
    </row>
    <row r="106" spans="1:9">
      <c r="A106" s="1" t="s">
        <v>204</v>
      </c>
      <c r="B106" s="1" t="s">
        <v>205</v>
      </c>
      <c r="C106" s="10">
        <f>'OCTUBRE 2015'!C106+'OCTUBRE 2015'!D106+'NOVIEMBRE 2015'!C106+'NOVIEMBRE 2015'!D106+'DICIEMBRE 2015'!C106</f>
        <v>333408</v>
      </c>
      <c r="D106" s="10">
        <f>+'OCTUBRE 2015'!E106+'OCTUBRE 2015'!F106+'NOVIEMBRE 2015'!E106+'NOVIEMBRE 2015'!F106+'DICIEMBRE 2015'!D106</f>
        <v>158370</v>
      </c>
      <c r="E106" s="10">
        <f>+'OCTUBRE 2015'!G106+'NOVIEMBRE 2015'!G106+'DICIEMBRE 2015'!E106</f>
        <v>5965</v>
      </c>
      <c r="F106" s="10">
        <f>+'OCTUBRE 2015'!H106+'NOVIEMBRE 2015'!H106+'DICIEMBRE 2015'!F106</f>
        <v>2830</v>
      </c>
      <c r="G106" s="10">
        <f>+'OCTUBRE 2015'!I106</f>
        <v>139993.55000000005</v>
      </c>
      <c r="H106" s="10">
        <f>+'OCTUBRE 2015'!J106+'NOVIEMBRE 2015'!I106+'DICIEMBRE 2015'!G106</f>
        <v>93261.440000000002</v>
      </c>
      <c r="I106" s="10">
        <f t="shared" si="2"/>
        <v>733827.99</v>
      </c>
    </row>
    <row r="107" spans="1:9">
      <c r="A107" s="1" t="s">
        <v>206</v>
      </c>
      <c r="B107" s="1" t="s">
        <v>207</v>
      </c>
      <c r="C107" s="10">
        <f>'OCTUBRE 2015'!C107+'OCTUBRE 2015'!D107+'NOVIEMBRE 2015'!C107+'NOVIEMBRE 2015'!D107+'DICIEMBRE 2015'!C107</f>
        <v>582377</v>
      </c>
      <c r="D107" s="10">
        <f>+'OCTUBRE 2015'!E107+'OCTUBRE 2015'!F107+'NOVIEMBRE 2015'!E107+'NOVIEMBRE 2015'!F107+'DICIEMBRE 2015'!D107</f>
        <v>280071</v>
      </c>
      <c r="E107" s="10">
        <f>+'OCTUBRE 2015'!G107+'NOVIEMBRE 2015'!G107+'DICIEMBRE 2015'!E107</f>
        <v>31513</v>
      </c>
      <c r="F107" s="10">
        <f>+'OCTUBRE 2015'!H107+'NOVIEMBRE 2015'!H107+'DICIEMBRE 2015'!F107</f>
        <v>18012</v>
      </c>
      <c r="G107" s="10">
        <f>+'OCTUBRE 2015'!I107</f>
        <v>634006.04</v>
      </c>
      <c r="H107" s="10">
        <f>+'OCTUBRE 2015'!J107+'NOVIEMBRE 2015'!I107+'DICIEMBRE 2015'!G107</f>
        <v>565826.73</v>
      </c>
      <c r="I107" s="10">
        <f t="shared" si="2"/>
        <v>2111805.77</v>
      </c>
    </row>
    <row r="108" spans="1:9">
      <c r="A108" s="1" t="s">
        <v>208</v>
      </c>
      <c r="B108" s="1" t="s">
        <v>209</v>
      </c>
      <c r="C108" s="10">
        <f>'OCTUBRE 2015'!C108+'OCTUBRE 2015'!D108+'NOVIEMBRE 2015'!C108+'NOVIEMBRE 2015'!D108+'DICIEMBRE 2015'!C108</f>
        <v>1181713</v>
      </c>
      <c r="D108" s="10">
        <f>+'OCTUBRE 2015'!E108+'OCTUBRE 2015'!F108+'NOVIEMBRE 2015'!E108+'NOVIEMBRE 2015'!F108+'DICIEMBRE 2015'!D108</f>
        <v>597027</v>
      </c>
      <c r="E108" s="10">
        <f>+'OCTUBRE 2015'!G108+'NOVIEMBRE 2015'!G108+'DICIEMBRE 2015'!E108</f>
        <v>43896</v>
      </c>
      <c r="F108" s="10">
        <f>+'OCTUBRE 2015'!H108+'NOVIEMBRE 2015'!H108+'DICIEMBRE 2015'!F108</f>
        <v>41007</v>
      </c>
      <c r="G108" s="10">
        <f>+'OCTUBRE 2015'!I108</f>
        <v>571468.37000000011</v>
      </c>
      <c r="H108" s="10">
        <f>+'OCTUBRE 2015'!J108+'NOVIEMBRE 2015'!I108+'DICIEMBRE 2015'!G108</f>
        <v>725869.19</v>
      </c>
      <c r="I108" s="10">
        <f t="shared" si="2"/>
        <v>3160980.56</v>
      </c>
    </row>
    <row r="109" spans="1:9">
      <c r="A109" s="1" t="s">
        <v>210</v>
      </c>
      <c r="B109" s="1" t="s">
        <v>211</v>
      </c>
      <c r="C109" s="10">
        <f>'OCTUBRE 2015'!C109+'OCTUBRE 2015'!D109+'NOVIEMBRE 2015'!C109+'NOVIEMBRE 2015'!D109+'DICIEMBRE 2015'!C109</f>
        <v>707431</v>
      </c>
      <c r="D109" s="10">
        <f>+'OCTUBRE 2015'!E109+'OCTUBRE 2015'!F109+'NOVIEMBRE 2015'!E109+'NOVIEMBRE 2015'!F109+'DICIEMBRE 2015'!D109</f>
        <v>389261</v>
      </c>
      <c r="E109" s="10">
        <f>+'OCTUBRE 2015'!G109+'NOVIEMBRE 2015'!G109+'DICIEMBRE 2015'!E109</f>
        <v>20123</v>
      </c>
      <c r="F109" s="10">
        <f>+'OCTUBRE 2015'!H109+'NOVIEMBRE 2015'!H109+'DICIEMBRE 2015'!F109</f>
        <v>14571</v>
      </c>
      <c r="G109" s="10">
        <f>+'OCTUBRE 2015'!I109</f>
        <v>562167.95000000019</v>
      </c>
      <c r="H109" s="10">
        <f>+'OCTUBRE 2015'!J109+'NOVIEMBRE 2015'!I109+'DICIEMBRE 2015'!G109</f>
        <v>322158.68999999994</v>
      </c>
      <c r="I109" s="10">
        <f t="shared" si="2"/>
        <v>2015712.6400000001</v>
      </c>
    </row>
    <row r="110" spans="1:9">
      <c r="A110" s="1" t="s">
        <v>212</v>
      </c>
      <c r="B110" s="1" t="s">
        <v>213</v>
      </c>
      <c r="C110" s="10">
        <f>'OCTUBRE 2015'!C110+'OCTUBRE 2015'!D110+'NOVIEMBRE 2015'!C110+'NOVIEMBRE 2015'!D110+'DICIEMBRE 2015'!C110</f>
        <v>916102</v>
      </c>
      <c r="D110" s="10">
        <f>+'OCTUBRE 2015'!E110+'OCTUBRE 2015'!F110+'NOVIEMBRE 2015'!E110+'NOVIEMBRE 2015'!F110+'DICIEMBRE 2015'!D110</f>
        <v>183840</v>
      </c>
      <c r="E110" s="10">
        <f>+'OCTUBRE 2015'!G110+'NOVIEMBRE 2015'!G110+'DICIEMBRE 2015'!E110</f>
        <v>51833</v>
      </c>
      <c r="F110" s="10">
        <f>+'OCTUBRE 2015'!H110+'NOVIEMBRE 2015'!H110+'DICIEMBRE 2015'!F110</f>
        <v>26306</v>
      </c>
      <c r="G110" s="10">
        <f>+'OCTUBRE 2015'!I110</f>
        <v>1018463.4499999993</v>
      </c>
      <c r="H110" s="10">
        <f>+'OCTUBRE 2015'!J110+'NOVIEMBRE 2015'!I110+'DICIEMBRE 2015'!G110</f>
        <v>854196.52</v>
      </c>
      <c r="I110" s="10">
        <f t="shared" si="2"/>
        <v>3050740.9699999993</v>
      </c>
    </row>
    <row r="111" spans="1:9">
      <c r="A111" s="1" t="s">
        <v>214</v>
      </c>
      <c r="B111" s="1" t="s">
        <v>215</v>
      </c>
      <c r="C111" s="10">
        <f>'OCTUBRE 2015'!C111+'OCTUBRE 2015'!D111+'NOVIEMBRE 2015'!C111+'NOVIEMBRE 2015'!D111+'DICIEMBRE 2015'!C111</f>
        <v>212985</v>
      </c>
      <c r="D111" s="10">
        <f>+'OCTUBRE 2015'!E111+'OCTUBRE 2015'!F111+'NOVIEMBRE 2015'!E111+'NOVIEMBRE 2015'!F111+'DICIEMBRE 2015'!D111</f>
        <v>95496</v>
      </c>
      <c r="E111" s="10">
        <f>+'OCTUBRE 2015'!G111+'NOVIEMBRE 2015'!G111+'DICIEMBRE 2015'!E111</f>
        <v>2253</v>
      </c>
      <c r="F111" s="10">
        <f>+'OCTUBRE 2015'!H111+'NOVIEMBRE 2015'!H111+'DICIEMBRE 2015'!F111</f>
        <v>3129</v>
      </c>
      <c r="G111" s="10">
        <f>+'OCTUBRE 2015'!I111</f>
        <v>35377.429999999993</v>
      </c>
      <c r="H111" s="10">
        <f>+'OCTUBRE 2015'!J111+'NOVIEMBRE 2015'!I111+'DICIEMBRE 2015'!G111</f>
        <v>38154.040000000008</v>
      </c>
      <c r="I111" s="10">
        <f t="shared" si="2"/>
        <v>387394.47</v>
      </c>
    </row>
    <row r="112" spans="1:9">
      <c r="A112" s="1" t="s">
        <v>216</v>
      </c>
      <c r="B112" s="1" t="s">
        <v>217</v>
      </c>
      <c r="C112" s="10">
        <f>'OCTUBRE 2015'!C112+'OCTUBRE 2015'!D112+'NOVIEMBRE 2015'!C112+'NOVIEMBRE 2015'!D112+'DICIEMBRE 2015'!C112</f>
        <v>2415873</v>
      </c>
      <c r="D112" s="10">
        <f>+'OCTUBRE 2015'!E112+'OCTUBRE 2015'!F112+'NOVIEMBRE 2015'!E112+'NOVIEMBRE 2015'!F112+'DICIEMBRE 2015'!D112</f>
        <v>1231453</v>
      </c>
      <c r="E112" s="10">
        <f>+'OCTUBRE 2015'!G112+'NOVIEMBRE 2015'!G112+'DICIEMBRE 2015'!E112</f>
        <v>143854</v>
      </c>
      <c r="F112" s="10">
        <f>+'OCTUBRE 2015'!H112+'NOVIEMBRE 2015'!H112+'DICIEMBRE 2015'!F112</f>
        <v>86994</v>
      </c>
      <c r="G112" s="10">
        <f>+'OCTUBRE 2015'!I112</f>
        <v>1301691.9100000001</v>
      </c>
      <c r="H112" s="10">
        <f>+'OCTUBRE 2015'!J112+'NOVIEMBRE 2015'!I112+'DICIEMBRE 2015'!G112</f>
        <v>2756013.5199999996</v>
      </c>
      <c r="I112" s="10">
        <f t="shared" si="2"/>
        <v>7935879.4299999997</v>
      </c>
    </row>
    <row r="113" spans="1:9">
      <c r="A113" s="1" t="s">
        <v>218</v>
      </c>
      <c r="B113" s="1" t="s">
        <v>219</v>
      </c>
      <c r="C113" s="10">
        <f>'OCTUBRE 2015'!C113+'OCTUBRE 2015'!D113+'NOVIEMBRE 2015'!C113+'NOVIEMBRE 2015'!D113+'DICIEMBRE 2015'!C113</f>
        <v>694346</v>
      </c>
      <c r="D113" s="10">
        <f>+'OCTUBRE 2015'!E113+'OCTUBRE 2015'!F113+'NOVIEMBRE 2015'!E113+'NOVIEMBRE 2015'!F113+'DICIEMBRE 2015'!D113</f>
        <v>169917</v>
      </c>
      <c r="E113" s="10">
        <f>+'OCTUBRE 2015'!G113+'NOVIEMBRE 2015'!G113+'DICIEMBRE 2015'!E113</f>
        <v>34797</v>
      </c>
      <c r="F113" s="10">
        <f>+'OCTUBRE 2015'!H113+'NOVIEMBRE 2015'!H113+'DICIEMBRE 2015'!F113</f>
        <v>18015</v>
      </c>
      <c r="G113" s="10">
        <f>+'OCTUBRE 2015'!I113</f>
        <v>851757.43999999948</v>
      </c>
      <c r="H113" s="10">
        <f>+'OCTUBRE 2015'!J113+'NOVIEMBRE 2015'!I113+'DICIEMBRE 2015'!G113</f>
        <v>550920.14999999991</v>
      </c>
      <c r="I113" s="10">
        <f t="shared" si="2"/>
        <v>2319752.5899999994</v>
      </c>
    </row>
    <row r="114" spans="1:9">
      <c r="A114" s="1" t="s">
        <v>220</v>
      </c>
      <c r="B114" s="1" t="s">
        <v>221</v>
      </c>
      <c r="C114" s="10">
        <f>'OCTUBRE 2015'!C114+'OCTUBRE 2015'!D114+'NOVIEMBRE 2015'!C114+'NOVIEMBRE 2015'!D114+'DICIEMBRE 2015'!C114</f>
        <v>268561</v>
      </c>
      <c r="D114" s="10">
        <f>+'OCTUBRE 2015'!E114+'OCTUBRE 2015'!F114+'NOVIEMBRE 2015'!E114+'NOVIEMBRE 2015'!F114+'DICIEMBRE 2015'!D114</f>
        <v>109740</v>
      </c>
      <c r="E114" s="10">
        <f>+'OCTUBRE 2015'!G114+'NOVIEMBRE 2015'!G114+'DICIEMBRE 2015'!E114</f>
        <v>8765</v>
      </c>
      <c r="F114" s="10">
        <f>+'OCTUBRE 2015'!H114+'NOVIEMBRE 2015'!H114+'DICIEMBRE 2015'!F114</f>
        <v>4807</v>
      </c>
      <c r="G114" s="10">
        <f>+'OCTUBRE 2015'!I114</f>
        <v>94074.400000000023</v>
      </c>
      <c r="H114" s="10">
        <f>+'OCTUBRE 2015'!J114+'NOVIEMBRE 2015'!I114+'DICIEMBRE 2015'!G114</f>
        <v>158385.08999999997</v>
      </c>
      <c r="I114" s="10">
        <f t="shared" si="2"/>
        <v>644332.49</v>
      </c>
    </row>
    <row r="115" spans="1:9">
      <c r="A115" s="1" t="s">
        <v>222</v>
      </c>
      <c r="B115" s="1" t="s">
        <v>223</v>
      </c>
      <c r="C115" s="10">
        <f>'OCTUBRE 2015'!C115+'OCTUBRE 2015'!D115+'NOVIEMBRE 2015'!C115+'NOVIEMBRE 2015'!D115+'DICIEMBRE 2015'!C115</f>
        <v>452723</v>
      </c>
      <c r="D115" s="10">
        <f>+'OCTUBRE 2015'!E115+'OCTUBRE 2015'!F115+'NOVIEMBRE 2015'!E115+'NOVIEMBRE 2015'!F115+'DICIEMBRE 2015'!D115</f>
        <v>158610</v>
      </c>
      <c r="E115" s="10">
        <f>+'OCTUBRE 2015'!G115+'NOVIEMBRE 2015'!G115+'DICIEMBRE 2015'!E115</f>
        <v>14088</v>
      </c>
      <c r="F115" s="10">
        <f>+'OCTUBRE 2015'!H115+'NOVIEMBRE 2015'!H115+'DICIEMBRE 2015'!F115</f>
        <v>7662</v>
      </c>
      <c r="G115" s="10">
        <f>+'OCTUBRE 2015'!I115</f>
        <v>521556.29000000004</v>
      </c>
      <c r="H115" s="10">
        <f>+'OCTUBRE 2015'!J115+'NOVIEMBRE 2015'!I115+'DICIEMBRE 2015'!G115</f>
        <v>205912.39</v>
      </c>
      <c r="I115" s="10">
        <f t="shared" si="2"/>
        <v>1360551.6800000002</v>
      </c>
    </row>
    <row r="116" spans="1:9">
      <c r="A116" s="1" t="s">
        <v>224</v>
      </c>
      <c r="B116" s="1" t="s">
        <v>225</v>
      </c>
      <c r="C116" s="10">
        <f>'OCTUBRE 2015'!C116+'OCTUBRE 2015'!D116+'NOVIEMBRE 2015'!C116+'NOVIEMBRE 2015'!D116+'DICIEMBRE 2015'!C116</f>
        <v>796054</v>
      </c>
      <c r="D116" s="10">
        <f>+'OCTUBRE 2015'!E116+'OCTUBRE 2015'!F116+'NOVIEMBRE 2015'!E116+'NOVIEMBRE 2015'!F116+'DICIEMBRE 2015'!D116</f>
        <v>254130</v>
      </c>
      <c r="E116" s="10">
        <f>+'OCTUBRE 2015'!G116+'NOVIEMBRE 2015'!G116+'DICIEMBRE 2015'!E116</f>
        <v>36315</v>
      </c>
      <c r="F116" s="10">
        <f>+'OCTUBRE 2015'!H116+'NOVIEMBRE 2015'!H116+'DICIEMBRE 2015'!F116</f>
        <v>17132</v>
      </c>
      <c r="G116" s="10">
        <f>+'OCTUBRE 2015'!I116</f>
        <v>722926.54</v>
      </c>
      <c r="H116" s="10">
        <f>+'OCTUBRE 2015'!J116+'NOVIEMBRE 2015'!I116+'DICIEMBRE 2015'!G116</f>
        <v>564413.95000000019</v>
      </c>
      <c r="I116" s="10">
        <f t="shared" si="2"/>
        <v>2390971.4900000002</v>
      </c>
    </row>
    <row r="117" spans="1:9">
      <c r="A117" s="1" t="s">
        <v>226</v>
      </c>
      <c r="B117" s="1" t="s">
        <v>227</v>
      </c>
      <c r="C117" s="10">
        <f>'OCTUBRE 2015'!C117+'OCTUBRE 2015'!D117+'NOVIEMBRE 2015'!C117+'NOVIEMBRE 2015'!D117+'DICIEMBRE 2015'!C117</f>
        <v>1067944</v>
      </c>
      <c r="D117" s="10">
        <f>+'OCTUBRE 2015'!E117+'OCTUBRE 2015'!F117+'NOVIEMBRE 2015'!E117+'NOVIEMBRE 2015'!F117+'DICIEMBRE 2015'!D117</f>
        <v>546566</v>
      </c>
      <c r="E117" s="10">
        <f>+'OCTUBRE 2015'!G117+'NOVIEMBRE 2015'!G117+'DICIEMBRE 2015'!E117</f>
        <v>18754</v>
      </c>
      <c r="F117" s="10">
        <f>+'OCTUBRE 2015'!H117+'NOVIEMBRE 2015'!H117+'DICIEMBRE 2015'!F117</f>
        <v>13214</v>
      </c>
      <c r="G117" s="10">
        <f>+'OCTUBRE 2015'!I117</f>
        <v>347568.68999999994</v>
      </c>
      <c r="H117" s="10">
        <f>+'OCTUBRE 2015'!J117+'NOVIEMBRE 2015'!I117+'DICIEMBRE 2015'!G117</f>
        <v>313292.62000000011</v>
      </c>
      <c r="I117" s="10">
        <f t="shared" si="2"/>
        <v>2307339.31</v>
      </c>
    </row>
    <row r="118" spans="1:9">
      <c r="A118" s="1" t="s">
        <v>228</v>
      </c>
      <c r="B118" s="1" t="s">
        <v>229</v>
      </c>
      <c r="C118" s="10">
        <f>'OCTUBRE 2015'!C118+'OCTUBRE 2015'!D118+'NOVIEMBRE 2015'!C118+'NOVIEMBRE 2015'!D118+'DICIEMBRE 2015'!C118</f>
        <v>678061</v>
      </c>
      <c r="D118" s="10">
        <f>+'OCTUBRE 2015'!E118+'OCTUBRE 2015'!F118+'NOVIEMBRE 2015'!E118+'NOVIEMBRE 2015'!F118+'DICIEMBRE 2015'!D118</f>
        <v>485937</v>
      </c>
      <c r="E118" s="10">
        <f>+'OCTUBRE 2015'!G118+'NOVIEMBRE 2015'!G118+'DICIEMBRE 2015'!E118</f>
        <v>22341</v>
      </c>
      <c r="F118" s="10">
        <f>+'OCTUBRE 2015'!H118+'NOVIEMBRE 2015'!H118+'DICIEMBRE 2015'!F118</f>
        <v>15542</v>
      </c>
      <c r="G118" s="10">
        <f>+'OCTUBRE 2015'!I118</f>
        <v>402530.58000000007</v>
      </c>
      <c r="H118" s="10">
        <f>+'OCTUBRE 2015'!J118+'NOVIEMBRE 2015'!I118+'DICIEMBRE 2015'!G118</f>
        <v>363772.28</v>
      </c>
      <c r="I118" s="10">
        <f t="shared" si="2"/>
        <v>1968183.86</v>
      </c>
    </row>
    <row r="119" spans="1:9">
      <c r="A119" s="1" t="s">
        <v>230</v>
      </c>
      <c r="B119" s="1" t="s">
        <v>231</v>
      </c>
      <c r="C119" s="10">
        <f>'OCTUBRE 2015'!C119+'OCTUBRE 2015'!D119+'NOVIEMBRE 2015'!C119+'NOVIEMBRE 2015'!D119+'DICIEMBRE 2015'!C119</f>
        <v>262356</v>
      </c>
      <c r="D119" s="10">
        <f>+'OCTUBRE 2015'!E119+'OCTUBRE 2015'!F119+'NOVIEMBRE 2015'!E119+'NOVIEMBRE 2015'!F119+'DICIEMBRE 2015'!D119</f>
        <v>113179</v>
      </c>
      <c r="E119" s="10">
        <f>+'OCTUBRE 2015'!G119+'NOVIEMBRE 2015'!G119+'DICIEMBRE 2015'!E119</f>
        <v>5218</v>
      </c>
      <c r="F119" s="10">
        <f>+'OCTUBRE 2015'!H119+'NOVIEMBRE 2015'!H119+'DICIEMBRE 2015'!F119</f>
        <v>2832</v>
      </c>
      <c r="G119" s="10">
        <f>+'OCTUBRE 2015'!I119</f>
        <v>92676.469999999972</v>
      </c>
      <c r="H119" s="10">
        <f>+'OCTUBRE 2015'!J119+'NOVIEMBRE 2015'!I119+'DICIEMBRE 2015'!G119</f>
        <v>86967.330000000016</v>
      </c>
      <c r="I119" s="10">
        <f t="shared" si="2"/>
        <v>563228.80000000005</v>
      </c>
    </row>
    <row r="120" spans="1:9">
      <c r="A120" s="1" t="s">
        <v>232</v>
      </c>
      <c r="B120" s="1" t="s">
        <v>233</v>
      </c>
      <c r="C120" s="10">
        <f>'OCTUBRE 2015'!C120+'OCTUBRE 2015'!D120+'NOVIEMBRE 2015'!C120+'NOVIEMBRE 2015'!D120+'DICIEMBRE 2015'!C120</f>
        <v>1191619</v>
      </c>
      <c r="D120" s="10">
        <f>+'OCTUBRE 2015'!E120+'OCTUBRE 2015'!F120+'NOVIEMBRE 2015'!E120+'NOVIEMBRE 2015'!F120+'DICIEMBRE 2015'!D120</f>
        <v>622679</v>
      </c>
      <c r="E120" s="10">
        <f>+'OCTUBRE 2015'!G120+'NOVIEMBRE 2015'!G120+'DICIEMBRE 2015'!E120</f>
        <v>57272</v>
      </c>
      <c r="F120" s="10">
        <f>+'OCTUBRE 2015'!H120+'NOVIEMBRE 2015'!H120+'DICIEMBRE 2015'!F120</f>
        <v>53478</v>
      </c>
      <c r="G120" s="10">
        <f>+'OCTUBRE 2015'!I120</f>
        <v>424637.51999999955</v>
      </c>
      <c r="H120" s="10">
        <f>+'OCTUBRE 2015'!J120+'NOVIEMBRE 2015'!I120+'DICIEMBRE 2015'!G120</f>
        <v>1115460.9000000004</v>
      </c>
      <c r="I120" s="10">
        <f t="shared" si="2"/>
        <v>3465146.42</v>
      </c>
    </row>
    <row r="121" spans="1:9">
      <c r="A121" s="1" t="s">
        <v>234</v>
      </c>
      <c r="B121" s="1" t="s">
        <v>235</v>
      </c>
      <c r="C121" s="10">
        <f>'OCTUBRE 2015'!C121+'OCTUBRE 2015'!D121+'NOVIEMBRE 2015'!C121+'NOVIEMBRE 2015'!D121+'DICIEMBRE 2015'!C121</f>
        <v>673011</v>
      </c>
      <c r="D121" s="10">
        <f>+'OCTUBRE 2015'!E121+'OCTUBRE 2015'!F121+'NOVIEMBRE 2015'!E121+'NOVIEMBRE 2015'!F121+'DICIEMBRE 2015'!D121</f>
        <v>181152</v>
      </c>
      <c r="E121" s="10">
        <f>+'OCTUBRE 2015'!G121+'NOVIEMBRE 2015'!G121+'DICIEMBRE 2015'!E121</f>
        <v>34911</v>
      </c>
      <c r="F121" s="10">
        <f>+'OCTUBRE 2015'!H121+'NOVIEMBRE 2015'!H121+'DICIEMBRE 2015'!F121</f>
        <v>16458</v>
      </c>
      <c r="G121" s="10">
        <f>+'OCTUBRE 2015'!I121</f>
        <v>909607.94999999925</v>
      </c>
      <c r="H121" s="10">
        <f>+'OCTUBRE 2015'!J121+'NOVIEMBRE 2015'!I121+'DICIEMBRE 2015'!G121</f>
        <v>520481.99</v>
      </c>
      <c r="I121" s="10">
        <f t="shared" si="2"/>
        <v>2335621.9399999995</v>
      </c>
    </row>
    <row r="122" spans="1:9">
      <c r="A122" s="1" t="s">
        <v>236</v>
      </c>
      <c r="B122" s="1" t="s">
        <v>237</v>
      </c>
      <c r="C122" s="10">
        <f>'OCTUBRE 2015'!C122+'OCTUBRE 2015'!D122+'NOVIEMBRE 2015'!C122+'NOVIEMBRE 2015'!D122+'DICIEMBRE 2015'!C122</f>
        <v>476035</v>
      </c>
      <c r="D122" s="10">
        <f>+'OCTUBRE 2015'!E122+'OCTUBRE 2015'!F122+'NOVIEMBRE 2015'!E122+'NOVIEMBRE 2015'!F122+'DICIEMBRE 2015'!D122</f>
        <v>181620</v>
      </c>
      <c r="E122" s="10">
        <f>+'OCTUBRE 2015'!G122+'NOVIEMBRE 2015'!G122+'DICIEMBRE 2015'!E122</f>
        <v>19899</v>
      </c>
      <c r="F122" s="10">
        <f>+'OCTUBRE 2015'!H122+'NOVIEMBRE 2015'!H122+'DICIEMBRE 2015'!F122</f>
        <v>9689</v>
      </c>
      <c r="G122" s="10">
        <f>+'OCTUBRE 2015'!I122</f>
        <v>602138.38999999966</v>
      </c>
      <c r="H122" s="10">
        <f>+'OCTUBRE 2015'!J122+'NOVIEMBRE 2015'!I122+'DICIEMBRE 2015'!G122</f>
        <v>311110.05000000005</v>
      </c>
      <c r="I122" s="10">
        <f t="shared" si="2"/>
        <v>1600491.4399999997</v>
      </c>
    </row>
    <row r="123" spans="1:9">
      <c r="A123" s="1" t="s">
        <v>238</v>
      </c>
      <c r="B123" s="1" t="s">
        <v>239</v>
      </c>
      <c r="C123" s="10">
        <f>'OCTUBRE 2015'!C123+'OCTUBRE 2015'!D123+'NOVIEMBRE 2015'!C123+'NOVIEMBRE 2015'!D123+'DICIEMBRE 2015'!C123</f>
        <v>1102212</v>
      </c>
      <c r="D123" s="10">
        <f>+'OCTUBRE 2015'!E123+'OCTUBRE 2015'!F123+'NOVIEMBRE 2015'!E123+'NOVIEMBRE 2015'!F123+'DICIEMBRE 2015'!D123</f>
        <v>391602</v>
      </c>
      <c r="E123" s="10">
        <f>+'OCTUBRE 2015'!G123+'NOVIEMBRE 2015'!G123+'DICIEMBRE 2015'!E123</f>
        <v>20362</v>
      </c>
      <c r="F123" s="10">
        <f>+'OCTUBRE 2015'!H123+'NOVIEMBRE 2015'!H123+'DICIEMBRE 2015'!F123</f>
        <v>17145</v>
      </c>
      <c r="G123" s="10">
        <f>+'OCTUBRE 2015'!I123</f>
        <v>449285.41000000015</v>
      </c>
      <c r="H123" s="10">
        <f>+'OCTUBRE 2015'!J123+'NOVIEMBRE 2015'!I123+'DICIEMBRE 2015'!G123</f>
        <v>317277.3600000001</v>
      </c>
      <c r="I123" s="10">
        <f t="shared" si="2"/>
        <v>2297883.7700000005</v>
      </c>
    </row>
    <row r="124" spans="1:9">
      <c r="A124" s="1" t="s">
        <v>240</v>
      </c>
      <c r="B124" s="1" t="s">
        <v>241</v>
      </c>
      <c r="C124" s="10">
        <f>'OCTUBRE 2015'!C124+'OCTUBRE 2015'!D124+'NOVIEMBRE 2015'!C124+'NOVIEMBRE 2015'!D124+'DICIEMBRE 2015'!C124</f>
        <v>265061</v>
      </c>
      <c r="D124" s="10">
        <f>+'OCTUBRE 2015'!E124+'OCTUBRE 2015'!F124+'NOVIEMBRE 2015'!E124+'NOVIEMBRE 2015'!F124+'DICIEMBRE 2015'!D124</f>
        <v>161361</v>
      </c>
      <c r="E124" s="10">
        <f>+'OCTUBRE 2015'!G124+'NOVIEMBRE 2015'!G124+'DICIEMBRE 2015'!E124</f>
        <v>3136</v>
      </c>
      <c r="F124" s="10">
        <f>+'OCTUBRE 2015'!H124+'NOVIEMBRE 2015'!H124+'DICIEMBRE 2015'!F124</f>
        <v>2074</v>
      </c>
      <c r="G124" s="10">
        <f>+'OCTUBRE 2015'!I124</f>
        <v>82579.160000000033</v>
      </c>
      <c r="H124" s="10">
        <f>+'OCTUBRE 2015'!J124+'NOVIEMBRE 2015'!I124+'DICIEMBRE 2015'!G124</f>
        <v>51258.450000000012</v>
      </c>
      <c r="I124" s="10">
        <f t="shared" si="2"/>
        <v>565469.6100000001</v>
      </c>
    </row>
    <row r="125" spans="1:9">
      <c r="A125" s="1" t="s">
        <v>242</v>
      </c>
      <c r="B125" s="1" t="s">
        <v>243</v>
      </c>
      <c r="C125" s="10">
        <f>'OCTUBRE 2015'!C125+'OCTUBRE 2015'!D125+'NOVIEMBRE 2015'!C125+'NOVIEMBRE 2015'!D125+'DICIEMBRE 2015'!C125</f>
        <v>286460</v>
      </c>
      <c r="D125" s="10">
        <f>+'OCTUBRE 2015'!E125+'OCTUBRE 2015'!F125+'NOVIEMBRE 2015'!E125+'NOVIEMBRE 2015'!F125+'DICIEMBRE 2015'!D125</f>
        <v>155115</v>
      </c>
      <c r="E125" s="10">
        <f>+'OCTUBRE 2015'!G125+'NOVIEMBRE 2015'!G125+'DICIEMBRE 2015'!E125</f>
        <v>2712</v>
      </c>
      <c r="F125" s="10">
        <f>+'OCTUBRE 2015'!H125+'NOVIEMBRE 2015'!H125+'DICIEMBRE 2015'!F125</f>
        <v>2128</v>
      </c>
      <c r="G125" s="10">
        <f>+'OCTUBRE 2015'!I125</f>
        <v>33359.119999999995</v>
      </c>
      <c r="H125" s="10">
        <f>+'OCTUBRE 2015'!J125+'NOVIEMBRE 2015'!I125+'DICIEMBRE 2015'!G125</f>
        <v>47273.709999999992</v>
      </c>
      <c r="I125" s="10">
        <f t="shared" si="2"/>
        <v>527047.82999999996</v>
      </c>
    </row>
    <row r="126" spans="1:9">
      <c r="A126" s="1" t="s">
        <v>244</v>
      </c>
      <c r="B126" s="1" t="s">
        <v>245</v>
      </c>
      <c r="C126" s="10">
        <f>'OCTUBRE 2015'!C126+'OCTUBRE 2015'!D126+'NOVIEMBRE 2015'!C126+'NOVIEMBRE 2015'!D126+'DICIEMBRE 2015'!C126</f>
        <v>293302</v>
      </c>
      <c r="D126" s="10">
        <f>+'OCTUBRE 2015'!E126+'OCTUBRE 2015'!F126+'NOVIEMBRE 2015'!E126+'NOVIEMBRE 2015'!F126+'DICIEMBRE 2015'!D126</f>
        <v>137516</v>
      </c>
      <c r="E126" s="10">
        <f>+'OCTUBRE 2015'!G126+'NOVIEMBRE 2015'!G126+'DICIEMBRE 2015'!E126</f>
        <v>4971</v>
      </c>
      <c r="F126" s="10">
        <f>+'OCTUBRE 2015'!H126+'NOVIEMBRE 2015'!H126+'DICIEMBRE 2015'!F126</f>
        <v>3614</v>
      </c>
      <c r="G126" s="10">
        <f>+'OCTUBRE 2015'!I126</f>
        <v>96981.079999999958</v>
      </c>
      <c r="H126" s="10">
        <f>+'OCTUBRE 2015'!J126+'NOVIEMBRE 2015'!I126+'DICIEMBRE 2015'!G126</f>
        <v>84141.770000000019</v>
      </c>
      <c r="I126" s="10">
        <f t="shared" si="2"/>
        <v>620525.85</v>
      </c>
    </row>
    <row r="127" spans="1:9">
      <c r="A127" s="1" t="s">
        <v>246</v>
      </c>
      <c r="B127" s="1" t="s">
        <v>247</v>
      </c>
      <c r="C127" s="10">
        <f>'OCTUBRE 2015'!C127+'OCTUBRE 2015'!D127+'NOVIEMBRE 2015'!C127+'NOVIEMBRE 2015'!D127+'DICIEMBRE 2015'!C127</f>
        <v>247123</v>
      </c>
      <c r="D127" s="10">
        <f>+'OCTUBRE 2015'!E127+'OCTUBRE 2015'!F127+'NOVIEMBRE 2015'!E127+'NOVIEMBRE 2015'!F127+'DICIEMBRE 2015'!D127</f>
        <v>150284</v>
      </c>
      <c r="E127" s="10">
        <f>+'OCTUBRE 2015'!G127+'NOVIEMBRE 2015'!G127+'DICIEMBRE 2015'!E127</f>
        <v>4805</v>
      </c>
      <c r="F127" s="10">
        <f>+'OCTUBRE 2015'!H127+'NOVIEMBRE 2015'!H127+'DICIEMBRE 2015'!F127</f>
        <v>2859</v>
      </c>
      <c r="G127" s="10">
        <f>+'OCTUBRE 2015'!I127</f>
        <v>121010.87999999989</v>
      </c>
      <c r="H127" s="10">
        <f>+'OCTUBRE 2015'!J127+'NOVIEMBRE 2015'!I127+'DICIEMBRE 2015'!G127</f>
        <v>86967.330000000016</v>
      </c>
      <c r="I127" s="10">
        <f t="shared" si="2"/>
        <v>613049.21</v>
      </c>
    </row>
    <row r="128" spans="1:9">
      <c r="A128" s="1" t="s">
        <v>248</v>
      </c>
      <c r="B128" s="1" t="s">
        <v>249</v>
      </c>
      <c r="C128" s="10">
        <f>'OCTUBRE 2015'!C128+'OCTUBRE 2015'!D128+'NOVIEMBRE 2015'!C128+'NOVIEMBRE 2015'!D128+'DICIEMBRE 2015'!C128</f>
        <v>472266</v>
      </c>
      <c r="D128" s="10">
        <f>+'OCTUBRE 2015'!E128+'OCTUBRE 2015'!F128+'NOVIEMBRE 2015'!E128+'NOVIEMBRE 2015'!F128+'DICIEMBRE 2015'!D128</f>
        <v>271013</v>
      </c>
      <c r="E128" s="10">
        <f>+'OCTUBRE 2015'!G128+'NOVIEMBRE 2015'!G128+'DICIEMBRE 2015'!E128</f>
        <v>20901</v>
      </c>
      <c r="F128" s="10">
        <f>+'OCTUBRE 2015'!H128+'NOVIEMBRE 2015'!H128+'DICIEMBRE 2015'!F128</f>
        <v>11341</v>
      </c>
      <c r="G128" s="10">
        <f>+'OCTUBRE 2015'!I128</f>
        <v>437466.26999999955</v>
      </c>
      <c r="H128" s="10">
        <f>+'OCTUBRE 2015'!J128+'NOVIEMBRE 2015'!I128+'DICIEMBRE 2015'!G128</f>
        <v>347461.91999999993</v>
      </c>
      <c r="I128" s="10">
        <f t="shared" si="2"/>
        <v>1560449.1899999995</v>
      </c>
    </row>
    <row r="129" spans="1:9">
      <c r="A129" s="1" t="s">
        <v>250</v>
      </c>
      <c r="B129" s="1" t="s">
        <v>251</v>
      </c>
      <c r="C129" s="10">
        <f>'OCTUBRE 2015'!C129+'OCTUBRE 2015'!D129+'NOVIEMBRE 2015'!C129+'NOVIEMBRE 2015'!D129+'DICIEMBRE 2015'!C129</f>
        <v>2398879</v>
      </c>
      <c r="D129" s="10">
        <f>+'OCTUBRE 2015'!E129+'OCTUBRE 2015'!F129+'NOVIEMBRE 2015'!E129+'NOVIEMBRE 2015'!F129+'DICIEMBRE 2015'!D129</f>
        <v>819382</v>
      </c>
      <c r="E129" s="10">
        <f>+'OCTUBRE 2015'!G129+'NOVIEMBRE 2015'!G129+'DICIEMBRE 2015'!E129</f>
        <v>146100</v>
      </c>
      <c r="F129" s="10">
        <f>+'OCTUBRE 2015'!H129+'NOVIEMBRE 2015'!H129+'DICIEMBRE 2015'!F129</f>
        <v>81655</v>
      </c>
      <c r="G129" s="10">
        <f>+'OCTUBRE 2015'!I129</f>
        <v>3079001.4899999984</v>
      </c>
      <c r="H129" s="10">
        <f>+'OCTUBRE 2015'!J129+'NOVIEMBRE 2015'!I129+'DICIEMBRE 2015'!G129</f>
        <v>2195720.1099999994</v>
      </c>
      <c r="I129" s="10">
        <f t="shared" si="2"/>
        <v>8720737.5999999978</v>
      </c>
    </row>
    <row r="130" spans="1:9">
      <c r="A130" s="1" t="s">
        <v>252</v>
      </c>
      <c r="B130" s="1" t="s">
        <v>253</v>
      </c>
      <c r="C130" s="10">
        <f>'OCTUBRE 2015'!C130+'OCTUBRE 2015'!D130+'NOVIEMBRE 2015'!C130+'NOVIEMBRE 2015'!D130+'DICIEMBRE 2015'!C130</f>
        <v>1651413</v>
      </c>
      <c r="D130" s="10">
        <f>+'OCTUBRE 2015'!E130+'OCTUBRE 2015'!F130+'NOVIEMBRE 2015'!E130+'NOVIEMBRE 2015'!F130+'DICIEMBRE 2015'!D130</f>
        <v>670584</v>
      </c>
      <c r="E130" s="10">
        <f>+'OCTUBRE 2015'!G130+'NOVIEMBRE 2015'!G130+'DICIEMBRE 2015'!E130</f>
        <v>95287</v>
      </c>
      <c r="F130" s="10">
        <f>+'OCTUBRE 2015'!H130+'NOVIEMBRE 2015'!H130+'DICIEMBRE 2015'!F130</f>
        <v>46057</v>
      </c>
      <c r="G130" s="10">
        <f>+'OCTUBRE 2015'!I130</f>
        <v>2274953.5700000003</v>
      </c>
      <c r="H130" s="10">
        <f>+'OCTUBRE 2015'!J130+'NOVIEMBRE 2015'!I130+'DICIEMBRE 2015'!G130</f>
        <v>1517378.2199999997</v>
      </c>
      <c r="I130" s="10">
        <f t="shared" si="2"/>
        <v>6255672.79</v>
      </c>
    </row>
    <row r="131" spans="1:9">
      <c r="A131" s="1" t="s">
        <v>254</v>
      </c>
      <c r="B131" s="1" t="s">
        <v>255</v>
      </c>
      <c r="C131" s="10">
        <f>'OCTUBRE 2015'!C131+'OCTUBRE 2015'!D131+'NOVIEMBRE 2015'!C131+'NOVIEMBRE 2015'!D131+'DICIEMBRE 2015'!C131</f>
        <v>745934</v>
      </c>
      <c r="D131" s="10">
        <f>+'OCTUBRE 2015'!E131+'OCTUBRE 2015'!F131+'NOVIEMBRE 2015'!E131+'NOVIEMBRE 2015'!F131+'DICIEMBRE 2015'!D131</f>
        <v>332783</v>
      </c>
      <c r="E131" s="10">
        <f>+'OCTUBRE 2015'!G131+'NOVIEMBRE 2015'!G131+'DICIEMBRE 2015'!E131</f>
        <v>42137</v>
      </c>
      <c r="F131" s="10">
        <f>+'OCTUBRE 2015'!H131+'NOVIEMBRE 2015'!H131+'DICIEMBRE 2015'!F131</f>
        <v>20560</v>
      </c>
      <c r="G131" s="10">
        <f>+'OCTUBRE 2015'!I131</f>
        <v>1268670.3599999994</v>
      </c>
      <c r="H131" s="10">
        <f>+'OCTUBRE 2015'!J131+'NOVIEMBRE 2015'!I131+'DICIEMBRE 2015'!G131</f>
        <v>645331.77</v>
      </c>
      <c r="I131" s="10">
        <f t="shared" si="2"/>
        <v>3055416.1299999994</v>
      </c>
    </row>
    <row r="132" spans="1:9">
      <c r="A132" s="1" t="s">
        <v>256</v>
      </c>
      <c r="B132" s="1" t="s">
        <v>257</v>
      </c>
      <c r="C132" s="10">
        <f>'OCTUBRE 2015'!C132+'OCTUBRE 2015'!D132+'NOVIEMBRE 2015'!C132+'NOVIEMBRE 2015'!D132+'DICIEMBRE 2015'!C132</f>
        <v>426721</v>
      </c>
      <c r="D132" s="10">
        <f>+'OCTUBRE 2015'!E132+'OCTUBRE 2015'!F132+'NOVIEMBRE 2015'!E132+'NOVIEMBRE 2015'!F132+'DICIEMBRE 2015'!D132</f>
        <v>148884</v>
      </c>
      <c r="E132" s="10">
        <f>+'OCTUBRE 2015'!G132+'NOVIEMBRE 2015'!G132+'DICIEMBRE 2015'!E132</f>
        <v>11189</v>
      </c>
      <c r="F132" s="10">
        <f>+'OCTUBRE 2015'!H132+'NOVIEMBRE 2015'!H132+'DICIEMBRE 2015'!F132</f>
        <v>6816</v>
      </c>
      <c r="G132" s="10">
        <f>+'OCTUBRE 2015'!I132</f>
        <v>437465.34999999963</v>
      </c>
      <c r="H132" s="10">
        <f>+'OCTUBRE 2015'!J132+'NOVIEMBRE 2015'!I132+'DICIEMBRE 2015'!G132</f>
        <v>164805.99</v>
      </c>
      <c r="I132" s="10">
        <f t="shared" si="2"/>
        <v>1195881.3399999996</v>
      </c>
    </row>
    <row r="133" spans="1:9">
      <c r="A133" s="1" t="s">
        <v>258</v>
      </c>
      <c r="B133" s="1" t="s">
        <v>259</v>
      </c>
      <c r="C133" s="10">
        <f>'OCTUBRE 2015'!C133+'OCTUBRE 2015'!D133+'NOVIEMBRE 2015'!C133+'NOVIEMBRE 2015'!D133+'DICIEMBRE 2015'!C133</f>
        <v>345961</v>
      </c>
      <c r="D133" s="10">
        <f>+'OCTUBRE 2015'!E133+'OCTUBRE 2015'!F133+'NOVIEMBRE 2015'!E133+'NOVIEMBRE 2015'!F133+'DICIEMBRE 2015'!D133</f>
        <v>199349</v>
      </c>
      <c r="E133" s="10">
        <f>+'OCTUBRE 2015'!G133+'NOVIEMBRE 2015'!G133+'DICIEMBRE 2015'!E133</f>
        <v>9186</v>
      </c>
      <c r="F133" s="10">
        <f>+'OCTUBRE 2015'!H133+'NOVIEMBRE 2015'!H133+'DICIEMBRE 2015'!F133</f>
        <v>5247</v>
      </c>
      <c r="G133" s="10">
        <f>+'OCTUBRE 2015'!I133</f>
        <v>122833.41999999993</v>
      </c>
      <c r="H133" s="10">
        <f>+'OCTUBRE 2015'!J133+'NOVIEMBRE 2015'!I133+'DICIEMBRE 2015'!G133</f>
        <v>157995.68999999994</v>
      </c>
      <c r="I133" s="10">
        <f t="shared" si="2"/>
        <v>840572.10999999987</v>
      </c>
    </row>
    <row r="134" spans="1:9">
      <c r="A134" s="1" t="s">
        <v>260</v>
      </c>
      <c r="B134" s="1" t="s">
        <v>261</v>
      </c>
      <c r="C134" s="10">
        <f>'OCTUBRE 2015'!C134+'OCTUBRE 2015'!D134+'NOVIEMBRE 2015'!C134+'NOVIEMBRE 2015'!D134+'DICIEMBRE 2015'!C134</f>
        <v>450832</v>
      </c>
      <c r="D134" s="10">
        <f>+'OCTUBRE 2015'!E134+'OCTUBRE 2015'!F134+'NOVIEMBRE 2015'!E134+'NOVIEMBRE 2015'!F134+'DICIEMBRE 2015'!D134</f>
        <v>247108</v>
      </c>
      <c r="E134" s="10">
        <f>+'OCTUBRE 2015'!G134+'NOVIEMBRE 2015'!G134+'DICIEMBRE 2015'!E134</f>
        <v>2317</v>
      </c>
      <c r="F134" s="10">
        <f>+'OCTUBRE 2015'!H134+'NOVIEMBRE 2015'!H134+'DICIEMBRE 2015'!F134</f>
        <v>9732</v>
      </c>
      <c r="G134" s="10">
        <f>+'OCTUBRE 2015'!I134</f>
        <v>29681.659999999974</v>
      </c>
      <c r="H134" s="10">
        <f>+'OCTUBRE 2015'!J134+'NOVIEMBRE 2015'!I134+'DICIEMBRE 2015'!G134</f>
        <v>42908.570000000007</v>
      </c>
      <c r="I134" s="10">
        <f t="shared" si="2"/>
        <v>782579.23</v>
      </c>
    </row>
    <row r="135" spans="1:9">
      <c r="A135" s="1" t="s">
        <v>262</v>
      </c>
      <c r="B135" s="1" t="s">
        <v>263</v>
      </c>
      <c r="C135" s="10">
        <f>'OCTUBRE 2015'!C135+'OCTUBRE 2015'!D135+'NOVIEMBRE 2015'!C135+'NOVIEMBRE 2015'!D135+'DICIEMBRE 2015'!C135</f>
        <v>2286669.5</v>
      </c>
      <c r="D135" s="10">
        <f>+'OCTUBRE 2015'!E135+'OCTUBRE 2015'!F135+'NOVIEMBRE 2015'!E135+'NOVIEMBRE 2015'!F135+'DICIEMBRE 2015'!D135</f>
        <v>581582</v>
      </c>
      <c r="E135" s="10">
        <f>+'OCTUBRE 2015'!G135+'NOVIEMBRE 2015'!G135+'DICIEMBRE 2015'!E135</f>
        <v>41516</v>
      </c>
      <c r="F135" s="10">
        <f>+'OCTUBRE 2015'!H135+'NOVIEMBRE 2015'!H135+'DICIEMBRE 2015'!F135</f>
        <v>159262</v>
      </c>
      <c r="G135" s="10">
        <f>+'OCTUBRE 2015'!I135</f>
        <v>974364.8200000003</v>
      </c>
      <c r="H135" s="10">
        <f>+'OCTUBRE 2015'!J135+'NOVIEMBRE 2015'!I135+'DICIEMBRE 2015'!G135</f>
        <v>654840.83000000007</v>
      </c>
      <c r="I135" s="10">
        <f t="shared" ref="I135:I198" si="3">SUM(C135:H135)</f>
        <v>4698235.1500000004</v>
      </c>
    </row>
    <row r="136" spans="1:9">
      <c r="A136" s="1" t="s">
        <v>264</v>
      </c>
      <c r="B136" s="1" t="s">
        <v>265</v>
      </c>
      <c r="C136" s="10">
        <f>'OCTUBRE 2015'!C136+'OCTUBRE 2015'!D136+'NOVIEMBRE 2015'!C136+'NOVIEMBRE 2015'!D136+'DICIEMBRE 2015'!C136</f>
        <v>1894692</v>
      </c>
      <c r="D136" s="10">
        <f>+'OCTUBRE 2015'!E136+'OCTUBRE 2015'!F136+'NOVIEMBRE 2015'!E136+'NOVIEMBRE 2015'!F136+'DICIEMBRE 2015'!D136</f>
        <v>923597</v>
      </c>
      <c r="E136" s="10">
        <f>+'OCTUBRE 2015'!G136+'NOVIEMBRE 2015'!G136+'DICIEMBRE 2015'!E136</f>
        <v>83431</v>
      </c>
      <c r="F136" s="10">
        <f>+'OCTUBRE 2015'!H136+'NOVIEMBRE 2015'!H136+'DICIEMBRE 2015'!F136</f>
        <v>47104</v>
      </c>
      <c r="G136" s="10">
        <f>+'OCTUBRE 2015'!I136</f>
        <v>1760103.1499999985</v>
      </c>
      <c r="H136" s="10">
        <f>+'OCTUBRE 2015'!J136+'NOVIEMBRE 2015'!I136+'DICIEMBRE 2015'!G136</f>
        <v>1348723.29</v>
      </c>
      <c r="I136" s="10">
        <f t="shared" si="3"/>
        <v>6057650.4399999985</v>
      </c>
    </row>
    <row r="137" spans="1:9">
      <c r="A137" s="1" t="s">
        <v>266</v>
      </c>
      <c r="B137" s="1" t="s">
        <v>267</v>
      </c>
      <c r="C137" s="10">
        <f>'OCTUBRE 2015'!C137+'OCTUBRE 2015'!D137+'NOVIEMBRE 2015'!C137+'NOVIEMBRE 2015'!D137+'DICIEMBRE 2015'!C137</f>
        <v>438903</v>
      </c>
      <c r="D137" s="10">
        <f>+'OCTUBRE 2015'!E137+'OCTUBRE 2015'!F137+'NOVIEMBRE 2015'!E137+'NOVIEMBRE 2015'!F137+'DICIEMBRE 2015'!D137</f>
        <v>196651</v>
      </c>
      <c r="E137" s="10">
        <f>+'OCTUBRE 2015'!G137+'NOVIEMBRE 2015'!G137+'DICIEMBRE 2015'!E137</f>
        <v>9070</v>
      </c>
      <c r="F137" s="10">
        <f>+'OCTUBRE 2015'!H137+'NOVIEMBRE 2015'!H137+'DICIEMBRE 2015'!F137</f>
        <v>8309</v>
      </c>
      <c r="G137" s="10">
        <f>+'OCTUBRE 2015'!I137</f>
        <v>137411.51</v>
      </c>
      <c r="H137" s="10">
        <f>+'OCTUBRE 2015'!J137+'NOVIEMBRE 2015'!I137+'DICIEMBRE 2015'!G137</f>
        <v>159924.66000000003</v>
      </c>
      <c r="I137" s="10">
        <f t="shared" si="3"/>
        <v>950269.17</v>
      </c>
    </row>
    <row r="138" spans="1:9">
      <c r="A138" s="1" t="s">
        <v>268</v>
      </c>
      <c r="B138" s="1" t="s">
        <v>269</v>
      </c>
      <c r="C138" s="10">
        <f>'OCTUBRE 2015'!C138+'OCTUBRE 2015'!D138+'NOVIEMBRE 2015'!C138+'NOVIEMBRE 2015'!D138+'DICIEMBRE 2015'!C138</f>
        <v>685596</v>
      </c>
      <c r="D138" s="10">
        <f>+'OCTUBRE 2015'!E138+'OCTUBRE 2015'!F138+'NOVIEMBRE 2015'!E138+'NOVIEMBRE 2015'!F138+'DICIEMBRE 2015'!D138</f>
        <v>273463</v>
      </c>
      <c r="E138" s="10">
        <f>+'OCTUBRE 2015'!G138+'NOVIEMBRE 2015'!G138+'DICIEMBRE 2015'!E138</f>
        <v>33876</v>
      </c>
      <c r="F138" s="10">
        <f>+'OCTUBRE 2015'!H138+'NOVIEMBRE 2015'!H138+'DICIEMBRE 2015'!F138</f>
        <v>16823</v>
      </c>
      <c r="G138" s="10">
        <f>+'OCTUBRE 2015'!I138</f>
        <v>1484975.2300000004</v>
      </c>
      <c r="H138" s="10">
        <f>+'OCTUBRE 2015'!J138+'NOVIEMBRE 2015'!I138+'DICIEMBRE 2015'!G138</f>
        <v>510465.74</v>
      </c>
      <c r="I138" s="10">
        <f t="shared" si="3"/>
        <v>3005198.9700000007</v>
      </c>
    </row>
    <row r="139" spans="1:9">
      <c r="A139" s="1" t="s">
        <v>270</v>
      </c>
      <c r="B139" s="1" t="s">
        <v>271</v>
      </c>
      <c r="C139" s="10">
        <f>'OCTUBRE 2015'!C139+'OCTUBRE 2015'!D139+'NOVIEMBRE 2015'!C139+'NOVIEMBRE 2015'!D139+'DICIEMBRE 2015'!C139</f>
        <v>3000395</v>
      </c>
      <c r="D139" s="10">
        <f>+'OCTUBRE 2015'!E139+'OCTUBRE 2015'!F139+'NOVIEMBRE 2015'!E139+'NOVIEMBRE 2015'!F139+'DICIEMBRE 2015'!D139</f>
        <v>893010</v>
      </c>
      <c r="E139" s="10">
        <f>+'OCTUBRE 2015'!G139+'NOVIEMBRE 2015'!G139+'DICIEMBRE 2015'!E139</f>
        <v>222184</v>
      </c>
      <c r="F139" s="10">
        <f>+'OCTUBRE 2015'!H139+'NOVIEMBRE 2015'!H139+'DICIEMBRE 2015'!F139</f>
        <v>104637</v>
      </c>
      <c r="G139" s="10">
        <f>+'OCTUBRE 2015'!I139</f>
        <v>4425911.1099999994</v>
      </c>
      <c r="H139" s="10">
        <f>+'OCTUBRE 2015'!J139+'NOVIEMBRE 2015'!I139+'DICIEMBRE 2015'!G139</f>
        <v>3447333.0199999996</v>
      </c>
      <c r="I139" s="10">
        <f t="shared" si="3"/>
        <v>12093470.129999999</v>
      </c>
    </row>
    <row r="140" spans="1:9">
      <c r="A140" s="1" t="s">
        <v>272</v>
      </c>
      <c r="B140" s="1" t="s">
        <v>273</v>
      </c>
      <c r="C140" s="10">
        <f>'OCTUBRE 2015'!C140+'OCTUBRE 2015'!D140+'NOVIEMBRE 2015'!C140+'NOVIEMBRE 2015'!D140+'DICIEMBRE 2015'!C140</f>
        <v>835933</v>
      </c>
      <c r="D140" s="10">
        <f>+'OCTUBRE 2015'!E140+'OCTUBRE 2015'!F140+'NOVIEMBRE 2015'!E140+'NOVIEMBRE 2015'!F140+'DICIEMBRE 2015'!D140</f>
        <v>258620</v>
      </c>
      <c r="E140" s="10">
        <f>+'OCTUBRE 2015'!G140+'NOVIEMBRE 2015'!G140+'DICIEMBRE 2015'!E140</f>
        <v>53542</v>
      </c>
      <c r="F140" s="10">
        <f>+'OCTUBRE 2015'!H140+'NOVIEMBRE 2015'!H140+'DICIEMBRE 2015'!F140</f>
        <v>29023</v>
      </c>
      <c r="G140" s="10">
        <f>+'OCTUBRE 2015'!I140</f>
        <v>1152357.83</v>
      </c>
      <c r="H140" s="10">
        <f>+'OCTUBRE 2015'!J140+'NOVIEMBRE 2015'!I140+'DICIEMBRE 2015'!G140</f>
        <v>923169.10999999987</v>
      </c>
      <c r="I140" s="10">
        <f t="shared" si="3"/>
        <v>3252644.94</v>
      </c>
    </row>
    <row r="141" spans="1:9">
      <c r="A141" s="1" t="s">
        <v>274</v>
      </c>
      <c r="B141" s="1" t="s">
        <v>275</v>
      </c>
      <c r="C141" s="10">
        <f>'OCTUBRE 2015'!C141+'OCTUBRE 2015'!D141+'NOVIEMBRE 2015'!C141+'NOVIEMBRE 2015'!D141+'DICIEMBRE 2015'!C141</f>
        <v>1609688</v>
      </c>
      <c r="D141" s="10">
        <f>+'OCTUBRE 2015'!E141+'OCTUBRE 2015'!F141+'NOVIEMBRE 2015'!E141+'NOVIEMBRE 2015'!F141+'DICIEMBRE 2015'!D141</f>
        <v>933906</v>
      </c>
      <c r="E141" s="10">
        <f>+'OCTUBRE 2015'!G141+'NOVIEMBRE 2015'!G141+'DICIEMBRE 2015'!E141</f>
        <v>89441</v>
      </c>
      <c r="F141" s="10">
        <f>+'OCTUBRE 2015'!H141+'NOVIEMBRE 2015'!H141+'DICIEMBRE 2015'!F141</f>
        <v>49702</v>
      </c>
      <c r="G141" s="10">
        <f>+'OCTUBRE 2015'!I141</f>
        <v>2290476.0700000003</v>
      </c>
      <c r="H141" s="10">
        <f>+'OCTUBRE 2015'!J141+'NOVIEMBRE 2015'!I141+'DICIEMBRE 2015'!G141</f>
        <v>1486804.2699999996</v>
      </c>
      <c r="I141" s="10">
        <f t="shared" si="3"/>
        <v>6460017.3399999999</v>
      </c>
    </row>
    <row r="142" spans="1:9">
      <c r="A142" s="1" t="s">
        <v>276</v>
      </c>
      <c r="B142" s="1" t="s">
        <v>277</v>
      </c>
      <c r="C142" s="10">
        <f>'OCTUBRE 2015'!C142+'OCTUBRE 2015'!D142+'NOVIEMBRE 2015'!C142+'NOVIEMBRE 2015'!D142+'DICIEMBRE 2015'!C142</f>
        <v>727703</v>
      </c>
      <c r="D142" s="10">
        <f>+'OCTUBRE 2015'!E142+'OCTUBRE 2015'!F142+'NOVIEMBRE 2015'!E142+'NOVIEMBRE 2015'!F142+'DICIEMBRE 2015'!D142</f>
        <v>1642584</v>
      </c>
      <c r="E142" s="10">
        <f>+'OCTUBRE 2015'!G142+'NOVIEMBRE 2015'!G142+'DICIEMBRE 2015'!E142</f>
        <v>28305</v>
      </c>
      <c r="F142" s="10">
        <f>+'OCTUBRE 2015'!H142+'NOVIEMBRE 2015'!H142+'DICIEMBRE 2015'!F142</f>
        <v>16739</v>
      </c>
      <c r="G142" s="10">
        <f>+'OCTUBRE 2015'!I142</f>
        <v>983362.61999999918</v>
      </c>
      <c r="H142" s="10">
        <f>+'OCTUBRE 2015'!J142+'NOVIEMBRE 2015'!I142+'DICIEMBRE 2015'!G142</f>
        <v>440198.16999999993</v>
      </c>
      <c r="I142" s="10">
        <f t="shared" si="3"/>
        <v>3838891.7899999991</v>
      </c>
    </row>
    <row r="143" spans="1:9">
      <c r="A143" s="1" t="s">
        <v>278</v>
      </c>
      <c r="B143" s="1" t="s">
        <v>279</v>
      </c>
      <c r="C143" s="10">
        <f>'OCTUBRE 2015'!C143+'OCTUBRE 2015'!D143+'NOVIEMBRE 2015'!C143+'NOVIEMBRE 2015'!D143+'DICIEMBRE 2015'!C143</f>
        <v>223480</v>
      </c>
      <c r="D143" s="10">
        <f>+'OCTUBRE 2015'!E143+'OCTUBRE 2015'!F143+'NOVIEMBRE 2015'!E143+'NOVIEMBRE 2015'!F143+'DICIEMBRE 2015'!D143</f>
        <v>118040</v>
      </c>
      <c r="E143" s="10">
        <f>+'OCTUBRE 2015'!G143+'NOVIEMBRE 2015'!G143+'DICIEMBRE 2015'!E143</f>
        <v>3507</v>
      </c>
      <c r="F143" s="10">
        <f>+'OCTUBRE 2015'!H143+'NOVIEMBRE 2015'!H143+'DICIEMBRE 2015'!F143</f>
        <v>2467</v>
      </c>
      <c r="G143" s="10">
        <f>+'OCTUBRE 2015'!I143</f>
        <v>47626.400000000023</v>
      </c>
      <c r="H143" s="10">
        <f>+'OCTUBRE 2015'!J143+'NOVIEMBRE 2015'!I143+'DICIEMBRE 2015'!G143</f>
        <v>59092.140000000014</v>
      </c>
      <c r="I143" s="10">
        <f t="shared" si="3"/>
        <v>454212.54000000004</v>
      </c>
    </row>
    <row r="144" spans="1:9">
      <c r="A144" s="1" t="s">
        <v>280</v>
      </c>
      <c r="B144" s="1" t="s">
        <v>281</v>
      </c>
      <c r="C144" s="10">
        <f>'OCTUBRE 2015'!C144+'OCTUBRE 2015'!D144+'NOVIEMBRE 2015'!C144+'NOVIEMBRE 2015'!D144+'DICIEMBRE 2015'!C144</f>
        <v>489286</v>
      </c>
      <c r="D144" s="10">
        <f>+'OCTUBRE 2015'!E144+'OCTUBRE 2015'!F144+'NOVIEMBRE 2015'!E144+'NOVIEMBRE 2015'!F144+'DICIEMBRE 2015'!D144</f>
        <v>160590</v>
      </c>
      <c r="E144" s="10">
        <f>+'OCTUBRE 2015'!G144+'NOVIEMBRE 2015'!G144+'DICIEMBRE 2015'!E144</f>
        <v>18187</v>
      </c>
      <c r="F144" s="10">
        <f>+'OCTUBRE 2015'!H144+'NOVIEMBRE 2015'!H144+'DICIEMBRE 2015'!F144</f>
        <v>8328</v>
      </c>
      <c r="G144" s="10">
        <f>+'OCTUBRE 2015'!I144</f>
        <v>491196.61000000034</v>
      </c>
      <c r="H144" s="10">
        <f>+'OCTUBRE 2015'!J144+'NOVIEMBRE 2015'!I144+'DICIEMBRE 2015'!G144</f>
        <v>274368.79000000004</v>
      </c>
      <c r="I144" s="10">
        <f t="shared" si="3"/>
        <v>1441956.4000000004</v>
      </c>
    </row>
    <row r="145" spans="1:9">
      <c r="A145" s="1" t="s">
        <v>282</v>
      </c>
      <c r="B145" s="1" t="s">
        <v>283</v>
      </c>
      <c r="C145" s="10">
        <f>'OCTUBRE 2015'!C145+'OCTUBRE 2015'!D145+'NOVIEMBRE 2015'!C145+'NOVIEMBRE 2015'!D145+'DICIEMBRE 2015'!C145</f>
        <v>220616</v>
      </c>
      <c r="D145" s="10">
        <f>+'OCTUBRE 2015'!E145+'OCTUBRE 2015'!F145+'NOVIEMBRE 2015'!E145+'NOVIEMBRE 2015'!F145+'DICIEMBRE 2015'!D145</f>
        <v>88998</v>
      </c>
      <c r="E145" s="10">
        <f>+'OCTUBRE 2015'!G145+'NOVIEMBRE 2015'!G145+'DICIEMBRE 2015'!E145</f>
        <v>6073</v>
      </c>
      <c r="F145" s="10">
        <f>+'OCTUBRE 2015'!H145+'NOVIEMBRE 2015'!H145+'DICIEMBRE 2015'!F145</f>
        <v>3224</v>
      </c>
      <c r="G145" s="10">
        <f>+'OCTUBRE 2015'!I145</f>
        <v>101718.05000000005</v>
      </c>
      <c r="H145" s="10">
        <f>+'OCTUBRE 2015'!J145+'NOVIEMBRE 2015'!I145+'DICIEMBRE 2015'!G145</f>
        <v>106230.04999999999</v>
      </c>
      <c r="I145" s="10">
        <f t="shared" si="3"/>
        <v>526859.10000000009</v>
      </c>
    </row>
    <row r="146" spans="1:9">
      <c r="A146" s="1" t="s">
        <v>284</v>
      </c>
      <c r="B146" s="1" t="s">
        <v>285</v>
      </c>
      <c r="C146" s="10">
        <f>'OCTUBRE 2015'!C146+'OCTUBRE 2015'!D146+'NOVIEMBRE 2015'!C146+'NOVIEMBRE 2015'!D146+'DICIEMBRE 2015'!C146</f>
        <v>1063943</v>
      </c>
      <c r="D146" s="10">
        <f>+'OCTUBRE 2015'!E146+'OCTUBRE 2015'!F146+'NOVIEMBRE 2015'!E146+'NOVIEMBRE 2015'!F146+'DICIEMBRE 2015'!D146</f>
        <v>317877</v>
      </c>
      <c r="E146" s="10">
        <f>+'OCTUBRE 2015'!G146+'NOVIEMBRE 2015'!G146+'DICIEMBRE 2015'!E146</f>
        <v>56308</v>
      </c>
      <c r="F146" s="10">
        <f>+'OCTUBRE 2015'!H146+'NOVIEMBRE 2015'!H146+'DICIEMBRE 2015'!F146</f>
        <v>28573</v>
      </c>
      <c r="G146" s="10">
        <f>+'OCTUBRE 2015'!I146</f>
        <v>1019039.3699999992</v>
      </c>
      <c r="H146" s="10">
        <f>+'OCTUBRE 2015'!J146+'NOVIEMBRE 2015'!I146+'DICIEMBRE 2015'!G146</f>
        <v>928947.02</v>
      </c>
      <c r="I146" s="10">
        <f t="shared" si="3"/>
        <v>3414687.3899999992</v>
      </c>
    </row>
    <row r="147" spans="1:9">
      <c r="A147" s="1" t="s">
        <v>286</v>
      </c>
      <c r="B147" s="1" t="s">
        <v>287</v>
      </c>
      <c r="C147" s="10">
        <f>'OCTUBRE 2015'!C147+'OCTUBRE 2015'!D147+'NOVIEMBRE 2015'!C147+'NOVIEMBRE 2015'!D147+'DICIEMBRE 2015'!C147</f>
        <v>313301</v>
      </c>
      <c r="D147" s="10">
        <f>+'OCTUBRE 2015'!E147+'OCTUBRE 2015'!F147+'NOVIEMBRE 2015'!E147+'NOVIEMBRE 2015'!F147+'DICIEMBRE 2015'!D147</f>
        <v>120150</v>
      </c>
      <c r="E147" s="10">
        <f>+'OCTUBRE 2015'!G147+'NOVIEMBRE 2015'!G147+'DICIEMBRE 2015'!E147</f>
        <v>9472</v>
      </c>
      <c r="F147" s="10">
        <f>+'OCTUBRE 2015'!H147+'NOVIEMBRE 2015'!H147+'DICIEMBRE 2015'!F147</f>
        <v>4801</v>
      </c>
      <c r="G147" s="10">
        <f>+'OCTUBRE 2015'!I147</f>
        <v>193799.85000000009</v>
      </c>
      <c r="H147" s="10">
        <f>+'OCTUBRE 2015'!J147+'NOVIEMBRE 2015'!I147+'DICIEMBRE 2015'!G147</f>
        <v>149002.81999999995</v>
      </c>
      <c r="I147" s="10">
        <f t="shared" si="3"/>
        <v>790526.67</v>
      </c>
    </row>
    <row r="148" spans="1:9">
      <c r="A148" s="1" t="s">
        <v>288</v>
      </c>
      <c r="B148" s="1" t="s">
        <v>289</v>
      </c>
      <c r="C148" s="10">
        <f>'OCTUBRE 2015'!C148+'OCTUBRE 2015'!D148+'NOVIEMBRE 2015'!C148+'NOVIEMBRE 2015'!D148+'DICIEMBRE 2015'!C148</f>
        <v>1601633</v>
      </c>
      <c r="D148" s="10">
        <f>+'OCTUBRE 2015'!E148+'OCTUBRE 2015'!F148+'NOVIEMBRE 2015'!E148+'NOVIEMBRE 2015'!F148+'DICIEMBRE 2015'!D148</f>
        <v>598296</v>
      </c>
      <c r="E148" s="10">
        <f>+'OCTUBRE 2015'!G148+'NOVIEMBRE 2015'!G148+'DICIEMBRE 2015'!E148</f>
        <v>65289</v>
      </c>
      <c r="F148" s="10">
        <f>+'OCTUBRE 2015'!H148+'NOVIEMBRE 2015'!H148+'DICIEMBRE 2015'!F148</f>
        <v>34929</v>
      </c>
      <c r="G148" s="10">
        <f>+'OCTUBRE 2015'!I148</f>
        <v>946526.66000000015</v>
      </c>
      <c r="H148" s="10">
        <f>+'OCTUBRE 2015'!J148+'NOVIEMBRE 2015'!I148+'DICIEMBRE 2015'!G148</f>
        <v>1150780.3799999999</v>
      </c>
      <c r="I148" s="10">
        <f t="shared" si="3"/>
        <v>4397454.04</v>
      </c>
    </row>
    <row r="149" spans="1:9">
      <c r="A149" s="1" t="s">
        <v>290</v>
      </c>
      <c r="B149" s="1" t="s">
        <v>291</v>
      </c>
      <c r="C149" s="10">
        <f>'OCTUBRE 2015'!C149+'OCTUBRE 2015'!D149+'NOVIEMBRE 2015'!C149+'NOVIEMBRE 2015'!D149+'DICIEMBRE 2015'!C149</f>
        <v>256015</v>
      </c>
      <c r="D149" s="10">
        <f>+'OCTUBRE 2015'!E149+'OCTUBRE 2015'!F149+'NOVIEMBRE 2015'!E149+'NOVIEMBRE 2015'!F149+'DICIEMBRE 2015'!D149</f>
        <v>109437</v>
      </c>
      <c r="E149" s="10">
        <f>+'OCTUBRE 2015'!G149+'NOVIEMBRE 2015'!G149+'DICIEMBRE 2015'!E149</f>
        <v>8396</v>
      </c>
      <c r="F149" s="10">
        <f>+'OCTUBRE 2015'!H149+'NOVIEMBRE 2015'!H149+'DICIEMBRE 2015'!F149</f>
        <v>4411</v>
      </c>
      <c r="G149" s="10">
        <f>+'OCTUBRE 2015'!I149</f>
        <v>201884.21999999997</v>
      </c>
      <c r="H149" s="10">
        <f>+'OCTUBRE 2015'!J149+'NOVIEMBRE 2015'!I149+'DICIEMBRE 2015'!G149</f>
        <v>142581.92000000004</v>
      </c>
      <c r="I149" s="10">
        <f t="shared" si="3"/>
        <v>722725.14</v>
      </c>
    </row>
    <row r="150" spans="1:9">
      <c r="A150" s="1" t="s">
        <v>292</v>
      </c>
      <c r="B150" s="1" t="s">
        <v>293</v>
      </c>
      <c r="C150" s="10">
        <f>'OCTUBRE 2015'!C150+'OCTUBRE 2015'!D150+'NOVIEMBRE 2015'!C150+'NOVIEMBRE 2015'!D150+'DICIEMBRE 2015'!C150</f>
        <v>789970.7</v>
      </c>
      <c r="D150" s="10">
        <f>+'OCTUBRE 2015'!E150+'OCTUBRE 2015'!F150+'NOVIEMBRE 2015'!E150+'NOVIEMBRE 2015'!F150+'DICIEMBRE 2015'!D150</f>
        <v>280539</v>
      </c>
      <c r="E150" s="10">
        <f>+'OCTUBRE 2015'!G150+'NOVIEMBRE 2015'!G150+'DICIEMBRE 2015'!E150</f>
        <v>24471</v>
      </c>
      <c r="F150" s="10">
        <f>+'OCTUBRE 2015'!H150+'NOVIEMBRE 2015'!H150+'DICIEMBRE 2015'!F150</f>
        <v>25026</v>
      </c>
      <c r="G150" s="10">
        <f>+'OCTUBRE 2015'!I150</f>
        <v>348358.83999999985</v>
      </c>
      <c r="H150" s="10">
        <f>+'OCTUBRE 2015'!J150+'NOVIEMBRE 2015'!I150+'DICIEMBRE 2015'!G150</f>
        <v>446238.67999999993</v>
      </c>
      <c r="I150" s="10">
        <f t="shared" si="3"/>
        <v>1914604.2199999997</v>
      </c>
    </row>
    <row r="151" spans="1:9">
      <c r="A151" s="1" t="s">
        <v>294</v>
      </c>
      <c r="B151" s="1" t="s">
        <v>295</v>
      </c>
      <c r="C151" s="10">
        <f>'OCTUBRE 2015'!C151+'OCTUBRE 2015'!D151+'NOVIEMBRE 2015'!C151+'NOVIEMBRE 2015'!D151+'DICIEMBRE 2015'!C151</f>
        <v>562210</v>
      </c>
      <c r="D151" s="10">
        <f>+'OCTUBRE 2015'!E151+'OCTUBRE 2015'!F151+'NOVIEMBRE 2015'!E151+'NOVIEMBRE 2015'!F151+'DICIEMBRE 2015'!D151</f>
        <v>306099</v>
      </c>
      <c r="E151" s="10">
        <f>+'OCTUBRE 2015'!G151+'NOVIEMBRE 2015'!G151+'DICIEMBRE 2015'!E151</f>
        <v>22359</v>
      </c>
      <c r="F151" s="10">
        <f>+'OCTUBRE 2015'!H151+'NOVIEMBRE 2015'!H151+'DICIEMBRE 2015'!F151</f>
        <v>11209</v>
      </c>
      <c r="G151" s="10">
        <f>+'OCTUBRE 2015'!I151</f>
        <v>618145.44000000041</v>
      </c>
      <c r="H151" s="10">
        <f>+'OCTUBRE 2015'!J151+'NOVIEMBRE 2015'!I151+'DICIEMBRE 2015'!G151</f>
        <v>342453.79000000004</v>
      </c>
      <c r="I151" s="10">
        <f t="shared" si="3"/>
        <v>1862476.2300000004</v>
      </c>
    </row>
    <row r="152" spans="1:9">
      <c r="A152" s="1" t="s">
        <v>296</v>
      </c>
      <c r="B152" s="1" t="s">
        <v>297</v>
      </c>
      <c r="C152" s="10">
        <f>'OCTUBRE 2015'!C152+'OCTUBRE 2015'!D152+'NOVIEMBRE 2015'!C152+'NOVIEMBRE 2015'!D152+'DICIEMBRE 2015'!C152</f>
        <v>371796</v>
      </c>
      <c r="D152" s="10">
        <f>+'OCTUBRE 2015'!E152+'OCTUBRE 2015'!F152+'NOVIEMBRE 2015'!E152+'NOVIEMBRE 2015'!F152+'DICIEMBRE 2015'!D152</f>
        <v>201340</v>
      </c>
      <c r="E152" s="10">
        <f>+'OCTUBRE 2015'!G152+'NOVIEMBRE 2015'!G152+'DICIEMBRE 2015'!E152</f>
        <v>2774</v>
      </c>
      <c r="F152" s="10">
        <f>+'OCTUBRE 2015'!H152+'NOVIEMBRE 2015'!H152+'DICIEMBRE 2015'!F152</f>
        <v>4775</v>
      </c>
      <c r="G152" s="10">
        <f>+'OCTUBRE 2015'!I152</f>
        <v>66194.819999999949</v>
      </c>
      <c r="H152" s="10">
        <f>+'OCTUBRE 2015'!J152+'NOVIEMBRE 2015'!I152+'DICIEMBRE 2015'!G152</f>
        <v>48559.69</v>
      </c>
      <c r="I152" s="10">
        <f t="shared" si="3"/>
        <v>695439.51</v>
      </c>
    </row>
    <row r="153" spans="1:9">
      <c r="A153" s="1" t="s">
        <v>298</v>
      </c>
      <c r="B153" s="1" t="s">
        <v>299</v>
      </c>
      <c r="C153" s="10">
        <f>'OCTUBRE 2015'!C153+'OCTUBRE 2015'!D153+'NOVIEMBRE 2015'!C153+'NOVIEMBRE 2015'!D153+'DICIEMBRE 2015'!C153</f>
        <v>598744</v>
      </c>
      <c r="D153" s="10">
        <f>+'OCTUBRE 2015'!E153+'OCTUBRE 2015'!F153+'NOVIEMBRE 2015'!E153+'NOVIEMBRE 2015'!F153+'DICIEMBRE 2015'!D153</f>
        <v>300825</v>
      </c>
      <c r="E153" s="10">
        <f>+'OCTUBRE 2015'!G153+'NOVIEMBRE 2015'!G153+'DICIEMBRE 2015'!E153</f>
        <v>16024</v>
      </c>
      <c r="F153" s="10">
        <f>+'OCTUBRE 2015'!H153+'NOVIEMBRE 2015'!H153+'DICIEMBRE 2015'!F153</f>
        <v>13945</v>
      </c>
      <c r="G153" s="10">
        <f>+'OCTUBRE 2015'!I153</f>
        <v>366414.83000000007</v>
      </c>
      <c r="H153" s="10">
        <f>+'OCTUBRE 2015'!J153+'NOVIEMBRE 2015'!I153+'DICIEMBRE 2015'!G153</f>
        <v>249835.34999999998</v>
      </c>
      <c r="I153" s="10">
        <f t="shared" si="3"/>
        <v>1545788.1800000002</v>
      </c>
    </row>
    <row r="154" spans="1:9">
      <c r="A154" s="1" t="s">
        <v>300</v>
      </c>
      <c r="B154" s="1" t="s">
        <v>301</v>
      </c>
      <c r="C154" s="10">
        <f>'OCTUBRE 2015'!C154+'OCTUBRE 2015'!D154+'NOVIEMBRE 2015'!C154+'NOVIEMBRE 2015'!D154+'DICIEMBRE 2015'!C154</f>
        <v>382644</v>
      </c>
      <c r="D154" s="10">
        <f>+'OCTUBRE 2015'!E154+'OCTUBRE 2015'!F154+'NOVIEMBRE 2015'!E154+'NOVIEMBRE 2015'!F154+'DICIEMBRE 2015'!D154</f>
        <v>205340</v>
      </c>
      <c r="E154" s="10">
        <f>+'OCTUBRE 2015'!G154+'NOVIEMBRE 2015'!G154+'DICIEMBRE 2015'!E154</f>
        <v>12655</v>
      </c>
      <c r="F154" s="10">
        <f>+'OCTUBRE 2015'!H154+'NOVIEMBRE 2015'!H154+'DICIEMBRE 2015'!F154</f>
        <v>6508</v>
      </c>
      <c r="G154" s="10">
        <f>+'OCTUBRE 2015'!I154</f>
        <v>253268.49000000022</v>
      </c>
      <c r="H154" s="10">
        <f>+'OCTUBRE 2015'!J154+'NOVIEMBRE 2015'!I154+'DICIEMBRE 2015'!G154</f>
        <v>193831.37</v>
      </c>
      <c r="I154" s="10">
        <f t="shared" si="3"/>
        <v>1054246.8600000003</v>
      </c>
    </row>
    <row r="155" spans="1:9">
      <c r="A155" s="1" t="s">
        <v>302</v>
      </c>
      <c r="B155" s="1" t="s">
        <v>303</v>
      </c>
      <c r="C155" s="10">
        <f>'OCTUBRE 2015'!C155+'OCTUBRE 2015'!D155+'NOVIEMBRE 2015'!C155+'NOVIEMBRE 2015'!D155+'DICIEMBRE 2015'!C155</f>
        <v>1412234</v>
      </c>
      <c r="D155" s="10">
        <f>+'OCTUBRE 2015'!E155+'OCTUBRE 2015'!F155+'NOVIEMBRE 2015'!E155+'NOVIEMBRE 2015'!F155+'DICIEMBRE 2015'!D155</f>
        <v>397795</v>
      </c>
      <c r="E155" s="10">
        <f>+'OCTUBRE 2015'!G155+'NOVIEMBRE 2015'!G155+'DICIEMBRE 2015'!E155</f>
        <v>80394</v>
      </c>
      <c r="F155" s="10">
        <f>+'OCTUBRE 2015'!H155+'NOVIEMBRE 2015'!H155+'DICIEMBRE 2015'!F155</f>
        <v>54510</v>
      </c>
      <c r="G155" s="10">
        <f>+'OCTUBRE 2015'!I155</f>
        <v>942476.59999999963</v>
      </c>
      <c r="H155" s="10">
        <f>+'OCTUBRE 2015'!J155+'NOVIEMBRE 2015'!I155+'DICIEMBRE 2015'!G155</f>
        <v>1527657.0700000003</v>
      </c>
      <c r="I155" s="10">
        <f t="shared" si="3"/>
        <v>4415066.67</v>
      </c>
    </row>
    <row r="156" spans="1:9">
      <c r="A156" s="1" t="s">
        <v>304</v>
      </c>
      <c r="B156" s="1" t="s">
        <v>305</v>
      </c>
      <c r="C156" s="10">
        <f>'OCTUBRE 2015'!C156+'OCTUBRE 2015'!D156+'NOVIEMBRE 2015'!C156+'NOVIEMBRE 2015'!D156+'DICIEMBRE 2015'!C156</f>
        <v>205390</v>
      </c>
      <c r="D156" s="10">
        <f>+'OCTUBRE 2015'!E156+'OCTUBRE 2015'!F156+'NOVIEMBRE 2015'!E156+'NOVIEMBRE 2015'!F156+'DICIEMBRE 2015'!D156</f>
        <v>90228</v>
      </c>
      <c r="E156" s="10">
        <f>+'OCTUBRE 2015'!G156+'NOVIEMBRE 2015'!G156+'DICIEMBRE 2015'!E156</f>
        <v>3131</v>
      </c>
      <c r="F156" s="10">
        <f>+'OCTUBRE 2015'!H156+'NOVIEMBRE 2015'!H156+'DICIEMBRE 2015'!F156</f>
        <v>1536</v>
      </c>
      <c r="G156" s="10">
        <f>+'OCTUBRE 2015'!I156</f>
        <v>65021.939999999944</v>
      </c>
      <c r="H156" s="10">
        <f>+'OCTUBRE 2015'!J156+'NOVIEMBRE 2015'!I156+'DICIEMBRE 2015'!G156</f>
        <v>50615.459999999992</v>
      </c>
      <c r="I156" s="10">
        <f t="shared" si="3"/>
        <v>415922.39999999991</v>
      </c>
    </row>
    <row r="157" spans="1:9">
      <c r="A157" s="1" t="s">
        <v>306</v>
      </c>
      <c r="B157" s="1" t="s">
        <v>307</v>
      </c>
      <c r="C157" s="10">
        <f>'OCTUBRE 2015'!C157+'OCTUBRE 2015'!D157+'NOVIEMBRE 2015'!C157+'NOVIEMBRE 2015'!D157+'DICIEMBRE 2015'!C157</f>
        <v>420192</v>
      </c>
      <c r="D157" s="10">
        <f>+'OCTUBRE 2015'!E157+'OCTUBRE 2015'!F157+'NOVIEMBRE 2015'!E157+'NOVIEMBRE 2015'!F157+'DICIEMBRE 2015'!D157</f>
        <v>144726</v>
      </c>
      <c r="E157" s="10">
        <f>+'OCTUBRE 2015'!G157+'NOVIEMBRE 2015'!G157+'DICIEMBRE 2015'!E157</f>
        <v>18343</v>
      </c>
      <c r="F157" s="10">
        <f>+'OCTUBRE 2015'!H157+'NOVIEMBRE 2015'!H157+'DICIEMBRE 2015'!F157</f>
        <v>8395</v>
      </c>
      <c r="G157" s="10">
        <f>+'OCTUBRE 2015'!I157</f>
        <v>334595.79999999981</v>
      </c>
      <c r="H157" s="10">
        <f>+'OCTUBRE 2015'!J157+'NOVIEMBRE 2015'!I157+'DICIEMBRE 2015'!G157</f>
        <v>276424.56000000006</v>
      </c>
      <c r="I157" s="10">
        <f t="shared" si="3"/>
        <v>1202676.3599999999</v>
      </c>
    </row>
    <row r="158" spans="1:9">
      <c r="A158" s="1" t="s">
        <v>308</v>
      </c>
      <c r="B158" s="1" t="s">
        <v>309</v>
      </c>
      <c r="C158" s="10">
        <f>'OCTUBRE 2015'!C158+'OCTUBRE 2015'!D158+'NOVIEMBRE 2015'!C158+'NOVIEMBRE 2015'!D158+'DICIEMBRE 2015'!C158</f>
        <v>655474</v>
      </c>
      <c r="D158" s="10">
        <f>+'OCTUBRE 2015'!E158+'OCTUBRE 2015'!F158+'NOVIEMBRE 2015'!E158+'NOVIEMBRE 2015'!F158+'DICIEMBRE 2015'!D158</f>
        <v>226607</v>
      </c>
      <c r="E158" s="10">
        <f>+'OCTUBRE 2015'!G158+'NOVIEMBRE 2015'!G158+'DICIEMBRE 2015'!E158</f>
        <v>36513</v>
      </c>
      <c r="F158" s="10">
        <f>+'OCTUBRE 2015'!H158+'NOVIEMBRE 2015'!H158+'DICIEMBRE 2015'!F158</f>
        <v>19170</v>
      </c>
      <c r="G158" s="10">
        <f>+'OCTUBRE 2015'!I158</f>
        <v>763293.99000000022</v>
      </c>
      <c r="H158" s="10">
        <f>+'OCTUBRE 2015'!J158+'NOVIEMBRE 2015'!I158+'DICIEMBRE 2015'!G158</f>
        <v>607956.50999999978</v>
      </c>
      <c r="I158" s="10">
        <f t="shared" si="3"/>
        <v>2309014.5</v>
      </c>
    </row>
    <row r="159" spans="1:9">
      <c r="A159" s="1" t="s">
        <v>310</v>
      </c>
      <c r="B159" s="1" t="s">
        <v>311</v>
      </c>
      <c r="C159" s="10">
        <f>'OCTUBRE 2015'!C159+'OCTUBRE 2015'!D159+'NOVIEMBRE 2015'!C159+'NOVIEMBRE 2015'!D159+'DICIEMBRE 2015'!C159</f>
        <v>577293</v>
      </c>
      <c r="D159" s="10">
        <f>+'OCTUBRE 2015'!E159+'OCTUBRE 2015'!F159+'NOVIEMBRE 2015'!E159+'NOVIEMBRE 2015'!F159+'DICIEMBRE 2015'!D159</f>
        <v>274232</v>
      </c>
      <c r="E159" s="10">
        <f>+'OCTUBRE 2015'!G159+'NOVIEMBRE 2015'!G159+'DICIEMBRE 2015'!E159</f>
        <v>19212</v>
      </c>
      <c r="F159" s="10">
        <f>+'OCTUBRE 2015'!H159+'NOVIEMBRE 2015'!H159+'DICIEMBRE 2015'!F159</f>
        <v>12081</v>
      </c>
      <c r="G159" s="10">
        <f>+'OCTUBRE 2015'!I159</f>
        <v>455276.51999999955</v>
      </c>
      <c r="H159" s="10">
        <f>+'OCTUBRE 2015'!J159+'NOVIEMBRE 2015'!I159+'DICIEMBRE 2015'!G159</f>
        <v>307387.90999999992</v>
      </c>
      <c r="I159" s="10">
        <f t="shared" si="3"/>
        <v>1645482.4299999995</v>
      </c>
    </row>
    <row r="160" spans="1:9">
      <c r="A160" s="1" t="s">
        <v>312</v>
      </c>
      <c r="B160" s="1" t="s">
        <v>313</v>
      </c>
      <c r="C160" s="10">
        <f>'OCTUBRE 2015'!C160+'OCTUBRE 2015'!D160+'NOVIEMBRE 2015'!C160+'NOVIEMBRE 2015'!D160+'DICIEMBRE 2015'!C160</f>
        <v>342871</v>
      </c>
      <c r="D160" s="10">
        <f>+'OCTUBRE 2015'!E160+'OCTUBRE 2015'!F160+'NOVIEMBRE 2015'!E160+'NOVIEMBRE 2015'!F160+'DICIEMBRE 2015'!D160</f>
        <v>171990</v>
      </c>
      <c r="E160" s="10">
        <f>+'OCTUBRE 2015'!G160+'NOVIEMBRE 2015'!G160+'DICIEMBRE 2015'!E160</f>
        <v>8117</v>
      </c>
      <c r="F160" s="10">
        <f>+'OCTUBRE 2015'!H160+'NOVIEMBRE 2015'!H160+'DICIEMBRE 2015'!F160</f>
        <v>3666</v>
      </c>
      <c r="G160" s="10">
        <f>+'OCTUBRE 2015'!I160</f>
        <v>174223.39999999991</v>
      </c>
      <c r="H160" s="10">
        <f>+'OCTUBRE 2015'!J160+'NOVIEMBRE 2015'!I160+'DICIEMBRE 2015'!G160</f>
        <v>120747.23999999999</v>
      </c>
      <c r="I160" s="10">
        <f t="shared" si="3"/>
        <v>821614.6399999999</v>
      </c>
    </row>
    <row r="161" spans="1:9">
      <c r="A161" s="1" t="s">
        <v>314</v>
      </c>
      <c r="B161" s="1" t="s">
        <v>315</v>
      </c>
      <c r="C161" s="10">
        <f>'OCTUBRE 2015'!C161+'OCTUBRE 2015'!D161+'NOVIEMBRE 2015'!C161+'NOVIEMBRE 2015'!D161+'DICIEMBRE 2015'!C161</f>
        <v>602544</v>
      </c>
      <c r="D161" s="10">
        <f>+'OCTUBRE 2015'!E161+'OCTUBRE 2015'!F161+'NOVIEMBRE 2015'!E161+'NOVIEMBRE 2015'!F161+'DICIEMBRE 2015'!D161</f>
        <v>205962</v>
      </c>
      <c r="E161" s="10">
        <f>+'OCTUBRE 2015'!G161+'NOVIEMBRE 2015'!G161+'DICIEMBRE 2015'!E161</f>
        <v>26227</v>
      </c>
      <c r="F161" s="10">
        <f>+'OCTUBRE 2015'!H161+'NOVIEMBRE 2015'!H161+'DICIEMBRE 2015'!F161</f>
        <v>13560</v>
      </c>
      <c r="G161" s="10">
        <f>+'OCTUBRE 2015'!I161</f>
        <v>354684.35999999987</v>
      </c>
      <c r="H161" s="10">
        <f>+'OCTUBRE 2015'!J161+'NOVIEMBRE 2015'!I161+'DICIEMBRE 2015'!G161</f>
        <v>446754.87000000011</v>
      </c>
      <c r="I161" s="10">
        <f t="shared" si="3"/>
        <v>1649732.23</v>
      </c>
    </row>
    <row r="162" spans="1:9">
      <c r="A162" s="1" t="s">
        <v>316</v>
      </c>
      <c r="B162" s="1" t="s">
        <v>317</v>
      </c>
      <c r="C162" s="10">
        <f>'OCTUBRE 2015'!C162+'OCTUBRE 2015'!D162+'NOVIEMBRE 2015'!C162+'NOVIEMBRE 2015'!D162+'DICIEMBRE 2015'!C162</f>
        <v>2946701</v>
      </c>
      <c r="D162" s="10">
        <f>+'OCTUBRE 2015'!E162+'OCTUBRE 2015'!F162+'NOVIEMBRE 2015'!E162+'NOVIEMBRE 2015'!F162+'DICIEMBRE 2015'!D162</f>
        <v>869059</v>
      </c>
      <c r="E162" s="10">
        <f>+'OCTUBRE 2015'!G162+'NOVIEMBRE 2015'!G162+'DICIEMBRE 2015'!E162</f>
        <v>83821</v>
      </c>
      <c r="F162" s="10">
        <f>+'OCTUBRE 2015'!H162+'NOVIEMBRE 2015'!H162+'DICIEMBRE 2015'!F162</f>
        <v>95026</v>
      </c>
      <c r="G162" s="10">
        <f>+'OCTUBRE 2015'!I162</f>
        <v>417509.52</v>
      </c>
      <c r="H162" s="10">
        <f>+'OCTUBRE 2015'!J162+'NOVIEMBRE 2015'!I162+'DICIEMBRE 2015'!G162</f>
        <v>1780317.9800000004</v>
      </c>
      <c r="I162" s="10">
        <f t="shared" si="3"/>
        <v>6192434.5</v>
      </c>
    </row>
    <row r="163" spans="1:9">
      <c r="A163" s="1" t="s">
        <v>318</v>
      </c>
      <c r="B163" s="1" t="s">
        <v>319</v>
      </c>
      <c r="C163" s="10">
        <f>'OCTUBRE 2015'!C163+'OCTUBRE 2015'!D163+'NOVIEMBRE 2015'!C163+'NOVIEMBRE 2015'!D163+'DICIEMBRE 2015'!C163</f>
        <v>505973</v>
      </c>
      <c r="D163" s="10">
        <f>+'OCTUBRE 2015'!E163+'OCTUBRE 2015'!F163+'NOVIEMBRE 2015'!E163+'NOVIEMBRE 2015'!F163+'DICIEMBRE 2015'!D163</f>
        <v>195912</v>
      </c>
      <c r="E163" s="10">
        <f>+'OCTUBRE 2015'!G163+'NOVIEMBRE 2015'!G163+'DICIEMBRE 2015'!E163</f>
        <v>18910</v>
      </c>
      <c r="F163" s="10">
        <f>+'OCTUBRE 2015'!H163+'NOVIEMBRE 2015'!H163+'DICIEMBRE 2015'!F163</f>
        <v>8698</v>
      </c>
      <c r="G163" s="10">
        <f>+'OCTUBRE 2015'!I163</f>
        <v>448588.76999999955</v>
      </c>
      <c r="H163" s="10">
        <f>+'OCTUBRE 2015'!J163+'NOVIEMBRE 2015'!I163+'DICIEMBRE 2015'!G163</f>
        <v>286576.6100000001</v>
      </c>
      <c r="I163" s="10">
        <f t="shared" si="3"/>
        <v>1464658.3799999997</v>
      </c>
    </row>
    <row r="164" spans="1:9">
      <c r="A164" s="1" t="s">
        <v>320</v>
      </c>
      <c r="B164" s="1" t="s">
        <v>321</v>
      </c>
      <c r="C164" s="10">
        <f>'OCTUBRE 2015'!C164+'OCTUBRE 2015'!D164+'NOVIEMBRE 2015'!C164+'NOVIEMBRE 2015'!D164+'DICIEMBRE 2015'!C164</f>
        <v>788662</v>
      </c>
      <c r="D164" s="10">
        <f>+'OCTUBRE 2015'!E164+'OCTUBRE 2015'!F164+'NOVIEMBRE 2015'!E164+'NOVIEMBRE 2015'!F164+'DICIEMBRE 2015'!D164</f>
        <v>323800</v>
      </c>
      <c r="E164" s="10">
        <f>+'OCTUBRE 2015'!G164+'NOVIEMBRE 2015'!G164+'DICIEMBRE 2015'!E164</f>
        <v>46011</v>
      </c>
      <c r="F164" s="10">
        <f>+'OCTUBRE 2015'!H164+'NOVIEMBRE 2015'!H164+'DICIEMBRE 2015'!F164</f>
        <v>22681</v>
      </c>
      <c r="G164" s="10">
        <f>+'OCTUBRE 2015'!I164</f>
        <v>1146087.1400000006</v>
      </c>
      <c r="H164" s="10">
        <f>+'OCTUBRE 2015'!J164+'NOVIEMBRE 2015'!I164+'DICIEMBRE 2015'!G164</f>
        <v>699922.9700000002</v>
      </c>
      <c r="I164" s="10">
        <f t="shared" si="3"/>
        <v>3027164.1100000008</v>
      </c>
    </row>
    <row r="165" spans="1:9">
      <c r="A165" s="1" t="s">
        <v>322</v>
      </c>
      <c r="B165" s="1" t="s">
        <v>323</v>
      </c>
      <c r="C165" s="10">
        <f>'OCTUBRE 2015'!C165+'OCTUBRE 2015'!D165+'NOVIEMBRE 2015'!C165+'NOVIEMBRE 2015'!D165+'DICIEMBRE 2015'!C165</f>
        <v>420141</v>
      </c>
      <c r="D165" s="10">
        <f>+'OCTUBRE 2015'!E165+'OCTUBRE 2015'!F165+'NOVIEMBRE 2015'!E165+'NOVIEMBRE 2015'!F165+'DICIEMBRE 2015'!D165</f>
        <v>172955</v>
      </c>
      <c r="E165" s="10">
        <f>+'OCTUBRE 2015'!G165+'NOVIEMBRE 2015'!G165+'DICIEMBRE 2015'!E165</f>
        <v>10747</v>
      </c>
      <c r="F165" s="10">
        <f>+'OCTUBRE 2015'!H165+'NOVIEMBRE 2015'!H165+'DICIEMBRE 2015'!F165</f>
        <v>7033</v>
      </c>
      <c r="G165" s="10">
        <f>+'OCTUBRE 2015'!I165</f>
        <v>188130.20999999996</v>
      </c>
      <c r="H165" s="10">
        <f>+'OCTUBRE 2015'!J165+'NOVIEMBRE 2015'!I165+'DICIEMBRE 2015'!G165</f>
        <v>186124.47999999998</v>
      </c>
      <c r="I165" s="10">
        <f t="shared" si="3"/>
        <v>985130.69</v>
      </c>
    </row>
    <row r="166" spans="1:9">
      <c r="A166" s="1" t="s">
        <v>324</v>
      </c>
      <c r="B166" s="1" t="s">
        <v>325</v>
      </c>
      <c r="C166" s="10">
        <f>'OCTUBRE 2015'!C166+'OCTUBRE 2015'!D166+'NOVIEMBRE 2015'!C166+'NOVIEMBRE 2015'!D166+'DICIEMBRE 2015'!C166</f>
        <v>499820</v>
      </c>
      <c r="D166" s="10">
        <f>+'OCTUBRE 2015'!E166+'OCTUBRE 2015'!F166+'NOVIEMBRE 2015'!E166+'NOVIEMBRE 2015'!F166+'DICIEMBRE 2015'!D166</f>
        <v>182409</v>
      </c>
      <c r="E166" s="10">
        <f>+'OCTUBRE 2015'!G166+'NOVIEMBRE 2015'!G166+'DICIEMBRE 2015'!E166</f>
        <v>20021</v>
      </c>
      <c r="F166" s="10">
        <f>+'OCTUBRE 2015'!H166+'NOVIEMBRE 2015'!H166+'DICIEMBRE 2015'!F166</f>
        <v>10030</v>
      </c>
      <c r="G166" s="10">
        <f>+'OCTUBRE 2015'!I166</f>
        <v>513948.33000000007</v>
      </c>
      <c r="H166" s="10">
        <f>+'OCTUBRE 2015'!J166+'NOVIEMBRE 2015'!I166+'DICIEMBRE 2015'!G166</f>
        <v>328706.39999999991</v>
      </c>
      <c r="I166" s="10">
        <f t="shared" si="3"/>
        <v>1554934.73</v>
      </c>
    </row>
    <row r="167" spans="1:9">
      <c r="A167" s="1" t="s">
        <v>326</v>
      </c>
      <c r="B167" s="1" t="s">
        <v>327</v>
      </c>
      <c r="C167" s="10">
        <f>'OCTUBRE 2015'!C167+'OCTUBRE 2015'!D167+'NOVIEMBRE 2015'!C167+'NOVIEMBRE 2015'!D167+'DICIEMBRE 2015'!C167</f>
        <v>384921</v>
      </c>
      <c r="D167" s="10">
        <f>+'OCTUBRE 2015'!E167+'OCTUBRE 2015'!F167+'NOVIEMBRE 2015'!E167+'NOVIEMBRE 2015'!F167+'DICIEMBRE 2015'!D167</f>
        <v>128118</v>
      </c>
      <c r="E167" s="10">
        <f>+'OCTUBRE 2015'!G167+'NOVIEMBRE 2015'!G167+'DICIEMBRE 2015'!E167</f>
        <v>14706</v>
      </c>
      <c r="F167" s="10">
        <f>+'OCTUBRE 2015'!H167+'NOVIEMBRE 2015'!H167+'DICIEMBRE 2015'!F167</f>
        <v>7205</v>
      </c>
      <c r="G167" s="10">
        <f>+'OCTUBRE 2015'!I167</f>
        <v>386263.7799999998</v>
      </c>
      <c r="H167" s="10">
        <f>+'OCTUBRE 2015'!J167+'NOVIEMBRE 2015'!I167+'DICIEMBRE 2015'!G167</f>
        <v>237382.93000000005</v>
      </c>
      <c r="I167" s="10">
        <f t="shared" si="3"/>
        <v>1158596.71</v>
      </c>
    </row>
    <row r="168" spans="1:9">
      <c r="A168" s="1" t="s">
        <v>328</v>
      </c>
      <c r="B168" s="1" t="s">
        <v>329</v>
      </c>
      <c r="C168" s="10">
        <f>'OCTUBRE 2015'!C168+'OCTUBRE 2015'!D168+'NOVIEMBRE 2015'!C168+'NOVIEMBRE 2015'!D168+'DICIEMBRE 2015'!C168</f>
        <v>361802</v>
      </c>
      <c r="D168" s="10">
        <f>+'OCTUBRE 2015'!E168+'OCTUBRE 2015'!F168+'NOVIEMBRE 2015'!E168+'NOVIEMBRE 2015'!F168+'DICIEMBRE 2015'!D168</f>
        <v>272076</v>
      </c>
      <c r="E168" s="10">
        <f>+'OCTUBRE 2015'!G168+'NOVIEMBRE 2015'!G168+'DICIEMBRE 2015'!E168</f>
        <v>13425</v>
      </c>
      <c r="F168" s="10">
        <f>+'OCTUBRE 2015'!H168+'NOVIEMBRE 2015'!H168+'DICIEMBRE 2015'!F168</f>
        <v>6261</v>
      </c>
      <c r="G168" s="10">
        <f>+'OCTUBRE 2015'!I168</f>
        <v>335430.9700000002</v>
      </c>
      <c r="H168" s="10">
        <f>+'OCTUBRE 2015'!J168+'NOVIEMBRE 2015'!I168+'DICIEMBRE 2015'!G168</f>
        <v>206292.78000000003</v>
      </c>
      <c r="I168" s="10">
        <f t="shared" si="3"/>
        <v>1195287.7500000002</v>
      </c>
    </row>
    <row r="169" spans="1:9">
      <c r="A169" s="1" t="s">
        <v>330</v>
      </c>
      <c r="B169" s="1" t="s">
        <v>331</v>
      </c>
      <c r="C169" s="10">
        <f>'OCTUBRE 2015'!C169+'OCTUBRE 2015'!D169+'NOVIEMBRE 2015'!C169+'NOVIEMBRE 2015'!D169+'DICIEMBRE 2015'!C169</f>
        <v>520063</v>
      </c>
      <c r="D169" s="10">
        <f>+'OCTUBRE 2015'!E169+'OCTUBRE 2015'!F169+'NOVIEMBRE 2015'!E169+'NOVIEMBRE 2015'!F169+'DICIEMBRE 2015'!D169</f>
        <v>1499060</v>
      </c>
      <c r="E169" s="10">
        <f>+'OCTUBRE 2015'!G169+'NOVIEMBRE 2015'!G169+'DICIEMBRE 2015'!E169</f>
        <v>25618</v>
      </c>
      <c r="F169" s="10">
        <f>+'OCTUBRE 2015'!H169+'NOVIEMBRE 2015'!H169+'DICIEMBRE 2015'!F169</f>
        <v>12861</v>
      </c>
      <c r="G169" s="10">
        <f>+'OCTUBRE 2015'!I169</f>
        <v>343867.37999999989</v>
      </c>
      <c r="H169" s="10">
        <f>+'OCTUBRE 2015'!J169+'NOVIEMBRE 2015'!I169+'DICIEMBRE 2015'!G169</f>
        <v>412965.95999999996</v>
      </c>
      <c r="I169" s="10">
        <f t="shared" si="3"/>
        <v>2814435.34</v>
      </c>
    </row>
    <row r="170" spans="1:9">
      <c r="A170" s="1" t="s">
        <v>332</v>
      </c>
      <c r="B170" s="1" t="s">
        <v>333</v>
      </c>
      <c r="C170" s="10">
        <f>'OCTUBRE 2015'!C170+'OCTUBRE 2015'!D170+'NOVIEMBRE 2015'!C170+'NOVIEMBRE 2015'!D170+'DICIEMBRE 2015'!C170</f>
        <v>379091</v>
      </c>
      <c r="D170" s="10">
        <f>+'OCTUBRE 2015'!E170+'OCTUBRE 2015'!F170+'NOVIEMBRE 2015'!E170+'NOVIEMBRE 2015'!F170+'DICIEMBRE 2015'!D170</f>
        <v>222750</v>
      </c>
      <c r="E170" s="10">
        <f>+'OCTUBRE 2015'!G170+'NOVIEMBRE 2015'!G170+'DICIEMBRE 2015'!E170</f>
        <v>11913</v>
      </c>
      <c r="F170" s="10">
        <f>+'OCTUBRE 2015'!H170+'NOVIEMBRE 2015'!H170+'DICIEMBRE 2015'!F170</f>
        <v>5891</v>
      </c>
      <c r="G170" s="10">
        <f>+'OCTUBRE 2015'!I170</f>
        <v>216849.14000000013</v>
      </c>
      <c r="H170" s="10">
        <f>+'OCTUBRE 2015'!J170+'NOVIEMBRE 2015'!I170+'DICIEMBRE 2015'!G170</f>
        <v>194093.95999999996</v>
      </c>
      <c r="I170" s="10">
        <f t="shared" si="3"/>
        <v>1030588.1000000001</v>
      </c>
    </row>
    <row r="171" spans="1:9">
      <c r="A171" s="1" t="s">
        <v>334</v>
      </c>
      <c r="B171" s="1" t="s">
        <v>335</v>
      </c>
      <c r="C171" s="10">
        <f>'OCTUBRE 2015'!C171+'OCTUBRE 2015'!D171+'NOVIEMBRE 2015'!C171+'NOVIEMBRE 2015'!D171+'DICIEMBRE 2015'!C171</f>
        <v>1535400</v>
      </c>
      <c r="D171" s="10">
        <f>+'OCTUBRE 2015'!E171+'OCTUBRE 2015'!F171+'NOVIEMBRE 2015'!E171+'NOVIEMBRE 2015'!F171+'DICIEMBRE 2015'!D171</f>
        <v>492082</v>
      </c>
      <c r="E171" s="10">
        <f>+'OCTUBRE 2015'!G171+'NOVIEMBRE 2015'!G171+'DICIEMBRE 2015'!E171</f>
        <v>82055</v>
      </c>
      <c r="F171" s="10">
        <f>+'OCTUBRE 2015'!H171+'NOVIEMBRE 2015'!H171+'DICIEMBRE 2015'!F171</f>
        <v>49140</v>
      </c>
      <c r="G171" s="10">
        <f>+'OCTUBRE 2015'!I171</f>
        <v>1598563.5600000005</v>
      </c>
      <c r="H171" s="10">
        <f>+'OCTUBRE 2015'!J171+'NOVIEMBRE 2015'!I171+'DICIEMBRE 2015'!G171</f>
        <v>1415386.5099999998</v>
      </c>
      <c r="I171" s="10">
        <f t="shared" si="3"/>
        <v>5172627.07</v>
      </c>
    </row>
    <row r="172" spans="1:9">
      <c r="A172" s="1" t="s">
        <v>336</v>
      </c>
      <c r="B172" s="1" t="s">
        <v>337</v>
      </c>
      <c r="C172" s="10">
        <f>'OCTUBRE 2015'!C172+'OCTUBRE 2015'!D172+'NOVIEMBRE 2015'!C172+'NOVIEMBRE 2015'!D172+'DICIEMBRE 2015'!C172</f>
        <v>407215</v>
      </c>
      <c r="D172" s="10">
        <f>+'OCTUBRE 2015'!E172+'OCTUBRE 2015'!F172+'NOVIEMBRE 2015'!E172+'NOVIEMBRE 2015'!F172+'DICIEMBRE 2015'!D172</f>
        <v>164346</v>
      </c>
      <c r="E172" s="10">
        <f>+'OCTUBRE 2015'!G172+'NOVIEMBRE 2015'!G172+'DICIEMBRE 2015'!E172</f>
        <v>16876</v>
      </c>
      <c r="F172" s="10">
        <f>+'OCTUBRE 2015'!H172+'NOVIEMBRE 2015'!H172+'DICIEMBRE 2015'!F172</f>
        <v>8163</v>
      </c>
      <c r="G172" s="10">
        <f>+'OCTUBRE 2015'!I172</f>
        <v>446765.30999999959</v>
      </c>
      <c r="H172" s="10">
        <f>+'OCTUBRE 2015'!J172+'NOVIEMBRE 2015'!I172+'DICIEMBRE 2015'!G172</f>
        <v>268980.27</v>
      </c>
      <c r="I172" s="10">
        <f t="shared" si="3"/>
        <v>1312345.5799999996</v>
      </c>
    </row>
    <row r="173" spans="1:9">
      <c r="A173" s="1" t="s">
        <v>338</v>
      </c>
      <c r="B173" s="1" t="s">
        <v>339</v>
      </c>
      <c r="C173" s="10">
        <f>'OCTUBRE 2015'!C173+'OCTUBRE 2015'!D173+'NOVIEMBRE 2015'!C173+'NOVIEMBRE 2015'!D173+'DICIEMBRE 2015'!C173</f>
        <v>281868</v>
      </c>
      <c r="D173" s="10">
        <f>+'OCTUBRE 2015'!E173+'OCTUBRE 2015'!F173+'NOVIEMBRE 2015'!E173+'NOVIEMBRE 2015'!F173+'DICIEMBRE 2015'!D173</f>
        <v>114420</v>
      </c>
      <c r="E173" s="10">
        <f>+'OCTUBRE 2015'!G173+'NOVIEMBRE 2015'!G173+'DICIEMBRE 2015'!E173</f>
        <v>7618</v>
      </c>
      <c r="F173" s="10">
        <f>+'OCTUBRE 2015'!H173+'NOVIEMBRE 2015'!H173+'DICIEMBRE 2015'!F173</f>
        <v>3809</v>
      </c>
      <c r="G173" s="10">
        <f>+'OCTUBRE 2015'!I173</f>
        <v>142492.75</v>
      </c>
      <c r="H173" s="10">
        <f>+'OCTUBRE 2015'!J173+'NOVIEMBRE 2015'!I173+'DICIEMBRE 2015'!G173</f>
        <v>125501.77000000002</v>
      </c>
      <c r="I173" s="10">
        <f t="shared" si="3"/>
        <v>675709.52</v>
      </c>
    </row>
    <row r="174" spans="1:9">
      <c r="A174" s="1" t="s">
        <v>340</v>
      </c>
      <c r="B174" s="1" t="s">
        <v>341</v>
      </c>
      <c r="C174" s="10">
        <f>'OCTUBRE 2015'!C174+'OCTUBRE 2015'!D174+'NOVIEMBRE 2015'!C174+'NOVIEMBRE 2015'!D174+'DICIEMBRE 2015'!C174</f>
        <v>694256</v>
      </c>
      <c r="D174" s="10">
        <f>+'OCTUBRE 2015'!E174+'OCTUBRE 2015'!F174+'NOVIEMBRE 2015'!E174+'NOVIEMBRE 2015'!F174+'DICIEMBRE 2015'!D174</f>
        <v>277596</v>
      </c>
      <c r="E174" s="10">
        <f>+'OCTUBRE 2015'!G174+'NOVIEMBRE 2015'!G174+'DICIEMBRE 2015'!E174</f>
        <v>32496</v>
      </c>
      <c r="F174" s="10">
        <f>+'OCTUBRE 2015'!H174+'NOVIEMBRE 2015'!H174+'DICIEMBRE 2015'!F174</f>
        <v>14363</v>
      </c>
      <c r="G174" s="10">
        <f>+'OCTUBRE 2015'!I174</f>
        <v>648075.4299999997</v>
      </c>
      <c r="H174" s="10">
        <f>+'OCTUBRE 2015'!J174+'NOVIEMBRE 2015'!I174+'DICIEMBRE 2015'!G174</f>
        <v>473208.28</v>
      </c>
      <c r="I174" s="10">
        <f t="shared" si="3"/>
        <v>2139994.71</v>
      </c>
    </row>
    <row r="175" spans="1:9">
      <c r="A175" s="1" t="s">
        <v>342</v>
      </c>
      <c r="B175" s="1" t="s">
        <v>343</v>
      </c>
      <c r="C175" s="10">
        <f>'OCTUBRE 2015'!C175+'OCTUBRE 2015'!D175+'NOVIEMBRE 2015'!C175+'NOVIEMBRE 2015'!D175+'DICIEMBRE 2015'!C175</f>
        <v>854003</v>
      </c>
      <c r="D175" s="10">
        <f>+'OCTUBRE 2015'!E175+'OCTUBRE 2015'!F175+'NOVIEMBRE 2015'!E175+'NOVIEMBRE 2015'!F175+'DICIEMBRE 2015'!D175</f>
        <v>325729</v>
      </c>
      <c r="E175" s="10">
        <f>+'OCTUBRE 2015'!G175+'NOVIEMBRE 2015'!G175+'DICIEMBRE 2015'!E175</f>
        <v>33931</v>
      </c>
      <c r="F175" s="10">
        <f>+'OCTUBRE 2015'!H175+'NOVIEMBRE 2015'!H175+'DICIEMBRE 2015'!F175</f>
        <v>15738</v>
      </c>
      <c r="G175" s="10">
        <f>+'OCTUBRE 2015'!I175</f>
        <v>1071251.5099999998</v>
      </c>
      <c r="H175" s="10">
        <f>+'OCTUBRE 2015'!J175+'NOVIEMBRE 2015'!I175+'DICIEMBRE 2015'!G175</f>
        <v>494408.97</v>
      </c>
      <c r="I175" s="10">
        <f t="shared" si="3"/>
        <v>2795061.4799999995</v>
      </c>
    </row>
    <row r="176" spans="1:9">
      <c r="A176" s="1" t="s">
        <v>344</v>
      </c>
      <c r="B176" s="1" t="s">
        <v>345</v>
      </c>
      <c r="C176" s="10">
        <f>'OCTUBRE 2015'!C176+'OCTUBRE 2015'!D176+'NOVIEMBRE 2015'!C176+'NOVIEMBRE 2015'!D176+'DICIEMBRE 2015'!C176</f>
        <v>2365048</v>
      </c>
      <c r="D176" s="10">
        <f>+'OCTUBRE 2015'!E176+'OCTUBRE 2015'!F176+'NOVIEMBRE 2015'!E176+'NOVIEMBRE 2015'!F176+'DICIEMBRE 2015'!D176</f>
        <v>1092795</v>
      </c>
      <c r="E176" s="10">
        <f>+'OCTUBRE 2015'!G176+'NOVIEMBRE 2015'!G176+'DICIEMBRE 2015'!E176</f>
        <v>175970</v>
      </c>
      <c r="F176" s="10">
        <f>+'OCTUBRE 2015'!H176+'NOVIEMBRE 2015'!H176+'DICIEMBRE 2015'!F176</f>
        <v>76114</v>
      </c>
      <c r="G176" s="10">
        <f>+'OCTUBRE 2015'!I176</f>
        <v>6757214.1899999976</v>
      </c>
      <c r="H176" s="10">
        <f>+'OCTUBRE 2015'!J176+'NOVIEMBRE 2015'!I176+'DICIEMBRE 2015'!G176</f>
        <v>2373494.7100000009</v>
      </c>
      <c r="I176" s="10">
        <f t="shared" si="3"/>
        <v>12840635.899999999</v>
      </c>
    </row>
    <row r="177" spans="1:9">
      <c r="A177" s="1" t="s">
        <v>346</v>
      </c>
      <c r="B177" s="1" t="s">
        <v>347</v>
      </c>
      <c r="C177" s="10">
        <f>'OCTUBRE 2015'!C177+'OCTUBRE 2015'!D177+'NOVIEMBRE 2015'!C177+'NOVIEMBRE 2015'!D177+'DICIEMBRE 2015'!C177</f>
        <v>139422</v>
      </c>
      <c r="D177" s="10">
        <f>+'OCTUBRE 2015'!E177+'OCTUBRE 2015'!F177+'NOVIEMBRE 2015'!E177+'NOVIEMBRE 2015'!F177+'DICIEMBRE 2015'!D177</f>
        <v>59616</v>
      </c>
      <c r="E177" s="10">
        <f>+'OCTUBRE 2015'!G177+'NOVIEMBRE 2015'!G177+'DICIEMBRE 2015'!E177</f>
        <v>3096</v>
      </c>
      <c r="F177" s="10">
        <f>+'OCTUBRE 2015'!H177+'NOVIEMBRE 2015'!H177+'DICIEMBRE 2015'!F177</f>
        <v>1677</v>
      </c>
      <c r="G177" s="10">
        <f>+'OCTUBRE 2015'!I177</f>
        <v>45652.760000000009</v>
      </c>
      <c r="H177" s="10">
        <f>+'OCTUBRE 2015'!J177+'NOVIEMBRE 2015'!I177+'DICIEMBRE 2015'!G177</f>
        <v>55234.19</v>
      </c>
      <c r="I177" s="10">
        <f t="shared" si="3"/>
        <v>304697.95</v>
      </c>
    </row>
    <row r="178" spans="1:9">
      <c r="A178" s="1" t="s">
        <v>348</v>
      </c>
      <c r="B178" s="1" t="s">
        <v>349</v>
      </c>
      <c r="C178" s="10">
        <f>'OCTUBRE 2015'!C178+'OCTUBRE 2015'!D178+'NOVIEMBRE 2015'!C178+'NOVIEMBRE 2015'!D178+'DICIEMBRE 2015'!C178</f>
        <v>351602</v>
      </c>
      <c r="D178" s="10">
        <f>+'OCTUBRE 2015'!E178+'OCTUBRE 2015'!F178+'NOVIEMBRE 2015'!E178+'NOVIEMBRE 2015'!F178+'DICIEMBRE 2015'!D178</f>
        <v>160259</v>
      </c>
      <c r="E178" s="10">
        <f>+'OCTUBRE 2015'!G178+'NOVIEMBRE 2015'!G178+'DICIEMBRE 2015'!E178</f>
        <v>11576</v>
      </c>
      <c r="F178" s="10">
        <f>+'OCTUBRE 2015'!H178+'NOVIEMBRE 2015'!H178+'DICIEMBRE 2015'!F178</f>
        <v>6612</v>
      </c>
      <c r="G178" s="10">
        <f>+'OCTUBRE 2015'!I178</f>
        <v>109099.37000000011</v>
      </c>
      <c r="H178" s="10">
        <f>+'OCTUBRE 2015'!J178+'NOVIEMBRE 2015'!I178+'DICIEMBRE 2015'!G178</f>
        <v>194863.75</v>
      </c>
      <c r="I178" s="10">
        <f t="shared" si="3"/>
        <v>834012.12000000011</v>
      </c>
    </row>
    <row r="179" spans="1:9">
      <c r="A179" s="1" t="s">
        <v>350</v>
      </c>
      <c r="B179" s="1" t="s">
        <v>351</v>
      </c>
      <c r="C179" s="10">
        <f>'OCTUBRE 2015'!C179+'OCTUBRE 2015'!D179+'NOVIEMBRE 2015'!C179+'NOVIEMBRE 2015'!D179+'DICIEMBRE 2015'!C179</f>
        <v>539924</v>
      </c>
      <c r="D179" s="10">
        <f>+'OCTUBRE 2015'!E179+'OCTUBRE 2015'!F179+'NOVIEMBRE 2015'!E179+'NOVIEMBRE 2015'!F179+'DICIEMBRE 2015'!D179</f>
        <v>251892</v>
      </c>
      <c r="E179" s="10">
        <f>+'OCTUBRE 2015'!G179+'NOVIEMBRE 2015'!G179+'DICIEMBRE 2015'!E179</f>
        <v>24029</v>
      </c>
      <c r="F179" s="10">
        <f>+'OCTUBRE 2015'!H179+'NOVIEMBRE 2015'!H179+'DICIEMBRE 2015'!F179</f>
        <v>14656</v>
      </c>
      <c r="G179" s="10">
        <f>+'OCTUBRE 2015'!I179</f>
        <v>101232.45999999996</v>
      </c>
      <c r="H179" s="10">
        <f>+'OCTUBRE 2015'!J179+'NOVIEMBRE 2015'!I179+'DICIEMBRE 2015'!G179</f>
        <v>482844.1399999999</v>
      </c>
      <c r="I179" s="10">
        <f t="shared" si="3"/>
        <v>1414577.5999999999</v>
      </c>
    </row>
    <row r="180" spans="1:9">
      <c r="A180" s="1" t="s">
        <v>352</v>
      </c>
      <c r="B180" s="1" t="s">
        <v>353</v>
      </c>
      <c r="C180" s="10">
        <f>'OCTUBRE 2015'!C180+'OCTUBRE 2015'!D180+'NOVIEMBRE 2015'!C180+'NOVIEMBRE 2015'!D180+'DICIEMBRE 2015'!C180</f>
        <v>382983</v>
      </c>
      <c r="D180" s="10">
        <f>+'OCTUBRE 2015'!E180+'OCTUBRE 2015'!F180+'NOVIEMBRE 2015'!E180+'NOVIEMBRE 2015'!F180+'DICIEMBRE 2015'!D180</f>
        <v>203478</v>
      </c>
      <c r="E180" s="10">
        <f>+'OCTUBRE 2015'!G180+'NOVIEMBRE 2015'!G180+'DICIEMBRE 2015'!E180</f>
        <v>13613</v>
      </c>
      <c r="F180" s="10">
        <f>+'OCTUBRE 2015'!H180+'NOVIEMBRE 2015'!H180+'DICIEMBRE 2015'!F180</f>
        <v>6776</v>
      </c>
      <c r="G180" s="10">
        <f>+'OCTUBRE 2015'!I180</f>
        <v>186405.6100000001</v>
      </c>
      <c r="H180" s="10">
        <f>+'OCTUBRE 2015'!J180+'NOVIEMBRE 2015'!I180+'DICIEMBRE 2015'!G180</f>
        <v>221452.95999999996</v>
      </c>
      <c r="I180" s="10">
        <f t="shared" si="3"/>
        <v>1014708.5700000001</v>
      </c>
    </row>
    <row r="181" spans="1:9">
      <c r="A181" s="1" t="s">
        <v>354</v>
      </c>
      <c r="B181" s="1" t="s">
        <v>355</v>
      </c>
      <c r="C181" s="10">
        <f>'OCTUBRE 2015'!C181+'OCTUBRE 2015'!D181+'NOVIEMBRE 2015'!C181+'NOVIEMBRE 2015'!D181+'DICIEMBRE 2015'!C181</f>
        <v>664630</v>
      </c>
      <c r="D181" s="10">
        <f>+'OCTUBRE 2015'!E181+'OCTUBRE 2015'!F181+'NOVIEMBRE 2015'!E181+'NOVIEMBRE 2015'!F181+'DICIEMBRE 2015'!D181</f>
        <v>244446</v>
      </c>
      <c r="E181" s="10">
        <f>+'OCTUBRE 2015'!G181+'NOVIEMBRE 2015'!G181+'DICIEMBRE 2015'!E181</f>
        <v>22329</v>
      </c>
      <c r="F181" s="10">
        <f>+'OCTUBRE 2015'!H181+'NOVIEMBRE 2015'!H181+'DICIEMBRE 2015'!F181</f>
        <v>10948</v>
      </c>
      <c r="G181" s="10">
        <f>+'OCTUBRE 2015'!I181</f>
        <v>602933.8200000003</v>
      </c>
      <c r="H181" s="10">
        <f>+'OCTUBRE 2015'!J181+'NOVIEMBRE 2015'!I181+'DICIEMBRE 2015'!G181</f>
        <v>360693.12999999989</v>
      </c>
      <c r="I181" s="10">
        <f t="shared" si="3"/>
        <v>1905979.9500000002</v>
      </c>
    </row>
    <row r="182" spans="1:9">
      <c r="A182" s="1" t="s">
        <v>356</v>
      </c>
      <c r="B182" s="1" t="s">
        <v>357</v>
      </c>
      <c r="C182" s="10">
        <f>'OCTUBRE 2015'!C182+'OCTUBRE 2015'!D182+'NOVIEMBRE 2015'!C182+'NOVIEMBRE 2015'!D182+'DICIEMBRE 2015'!C182</f>
        <v>1286609</v>
      </c>
      <c r="D182" s="10">
        <f>+'OCTUBRE 2015'!E182+'OCTUBRE 2015'!F182+'NOVIEMBRE 2015'!E182+'NOVIEMBRE 2015'!F182+'DICIEMBRE 2015'!D182</f>
        <v>261894</v>
      </c>
      <c r="E182" s="10">
        <f>+'OCTUBRE 2015'!G182+'NOVIEMBRE 2015'!G182+'DICIEMBRE 2015'!E182</f>
        <v>70680</v>
      </c>
      <c r="F182" s="10">
        <f>+'OCTUBRE 2015'!H182+'NOVIEMBRE 2015'!H182+'DICIEMBRE 2015'!F182</f>
        <v>36808</v>
      </c>
      <c r="G182" s="10">
        <f>+'OCTUBRE 2015'!I182</f>
        <v>1036936.4800000004</v>
      </c>
      <c r="H182" s="10">
        <f>+'OCTUBRE 2015'!J182+'NOVIEMBRE 2015'!I182+'DICIEMBRE 2015'!G182</f>
        <v>1212698.08</v>
      </c>
      <c r="I182" s="10">
        <f t="shared" si="3"/>
        <v>3905625.5600000005</v>
      </c>
    </row>
    <row r="183" spans="1:9">
      <c r="A183" s="1" t="s">
        <v>358</v>
      </c>
      <c r="B183" s="1" t="s">
        <v>359</v>
      </c>
      <c r="C183" s="10">
        <f>'OCTUBRE 2015'!C183+'OCTUBRE 2015'!D183+'NOVIEMBRE 2015'!C183+'NOVIEMBRE 2015'!D183+'DICIEMBRE 2015'!C183</f>
        <v>727858</v>
      </c>
      <c r="D183" s="10">
        <f>+'OCTUBRE 2015'!E183+'OCTUBRE 2015'!F183+'NOVIEMBRE 2015'!E183+'NOVIEMBRE 2015'!F183+'DICIEMBRE 2015'!D183</f>
        <v>133506</v>
      </c>
      <c r="E183" s="10">
        <f>+'OCTUBRE 2015'!G183+'NOVIEMBRE 2015'!G183+'DICIEMBRE 2015'!E183</f>
        <v>42425</v>
      </c>
      <c r="F183" s="10">
        <f>+'OCTUBRE 2015'!H183+'NOVIEMBRE 2015'!H183+'DICIEMBRE 2015'!F183</f>
        <v>24511</v>
      </c>
      <c r="G183" s="10">
        <f>+'OCTUBRE 2015'!I183</f>
        <v>374642.58000000007</v>
      </c>
      <c r="H183" s="10">
        <f>+'OCTUBRE 2015'!J183+'NOVIEMBRE 2015'!I183+'DICIEMBRE 2015'!G183</f>
        <v>807565.79999999981</v>
      </c>
      <c r="I183" s="10">
        <f t="shared" si="3"/>
        <v>2110508.38</v>
      </c>
    </row>
    <row r="184" spans="1:9">
      <c r="A184" s="1" t="s">
        <v>360</v>
      </c>
      <c r="B184" s="1" t="s">
        <v>361</v>
      </c>
      <c r="C184" s="10">
        <f>'OCTUBRE 2015'!C184+'OCTUBRE 2015'!D184+'NOVIEMBRE 2015'!C184+'NOVIEMBRE 2015'!D184+'DICIEMBRE 2015'!C184</f>
        <v>393855</v>
      </c>
      <c r="D184" s="10">
        <f>+'OCTUBRE 2015'!E184+'OCTUBRE 2015'!F184+'NOVIEMBRE 2015'!E184+'NOVIEMBRE 2015'!F184+'DICIEMBRE 2015'!D184</f>
        <v>212167</v>
      </c>
      <c r="E184" s="10">
        <f>+'OCTUBRE 2015'!G184+'NOVIEMBRE 2015'!G184+'DICIEMBRE 2015'!E184</f>
        <v>11355</v>
      </c>
      <c r="F184" s="10">
        <f>+'OCTUBRE 2015'!H184+'NOVIEMBRE 2015'!H184+'DICIEMBRE 2015'!F184</f>
        <v>6462</v>
      </c>
      <c r="G184" s="10">
        <f>+'OCTUBRE 2015'!I184</f>
        <v>212816</v>
      </c>
      <c r="H184" s="10">
        <f>+'OCTUBRE 2015'!J184+'NOVIEMBRE 2015'!I184+'DICIEMBRE 2015'!G184</f>
        <v>187799.86</v>
      </c>
      <c r="I184" s="10">
        <f t="shared" si="3"/>
        <v>1024454.86</v>
      </c>
    </row>
    <row r="185" spans="1:9">
      <c r="A185" s="1" t="s">
        <v>362</v>
      </c>
      <c r="B185" s="1" t="s">
        <v>363</v>
      </c>
      <c r="C185" s="10">
        <f>'OCTUBRE 2015'!C185+'OCTUBRE 2015'!D185+'NOVIEMBRE 2015'!C185+'NOVIEMBRE 2015'!D185+'DICIEMBRE 2015'!C185</f>
        <v>427524</v>
      </c>
      <c r="D185" s="10">
        <f>+'OCTUBRE 2015'!E185+'OCTUBRE 2015'!F185+'NOVIEMBRE 2015'!E185+'NOVIEMBRE 2015'!F185+'DICIEMBRE 2015'!D185</f>
        <v>148014</v>
      </c>
      <c r="E185" s="10">
        <f>+'OCTUBRE 2015'!G185+'NOVIEMBRE 2015'!G185+'DICIEMBRE 2015'!E185</f>
        <v>17725</v>
      </c>
      <c r="F185" s="10">
        <f>+'OCTUBRE 2015'!H185+'NOVIEMBRE 2015'!H185+'DICIEMBRE 2015'!F185</f>
        <v>9064</v>
      </c>
      <c r="G185" s="10">
        <f>+'OCTUBRE 2015'!I185</f>
        <v>298576.93999999994</v>
      </c>
      <c r="H185" s="10">
        <f>+'OCTUBRE 2015'!J185+'NOVIEMBRE 2015'!I185+'DICIEMBRE 2015'!G185</f>
        <v>298648.6399999999</v>
      </c>
      <c r="I185" s="10">
        <f t="shared" si="3"/>
        <v>1199552.5799999998</v>
      </c>
    </row>
    <row r="186" spans="1:9">
      <c r="A186" s="1" t="s">
        <v>364</v>
      </c>
      <c r="B186" s="1" t="s">
        <v>365</v>
      </c>
      <c r="C186" s="10">
        <f>'OCTUBRE 2015'!C186+'OCTUBRE 2015'!D186+'NOVIEMBRE 2015'!C186+'NOVIEMBRE 2015'!D186+'DICIEMBRE 2015'!C186</f>
        <v>247855</v>
      </c>
      <c r="D186" s="10">
        <f>+'OCTUBRE 2015'!E186+'OCTUBRE 2015'!F186+'NOVIEMBRE 2015'!E186+'NOVIEMBRE 2015'!F186+'DICIEMBRE 2015'!D186</f>
        <v>124317</v>
      </c>
      <c r="E186" s="10">
        <f>+'OCTUBRE 2015'!G186+'NOVIEMBRE 2015'!G186+'DICIEMBRE 2015'!E186</f>
        <v>3157</v>
      </c>
      <c r="F186" s="10">
        <f>+'OCTUBRE 2015'!H186+'NOVIEMBRE 2015'!H186+'DICIEMBRE 2015'!F186</f>
        <v>2226</v>
      </c>
      <c r="G186" s="10">
        <f>+'OCTUBRE 2015'!I186</f>
        <v>73098.020000000019</v>
      </c>
      <c r="H186" s="10">
        <f>+'OCTUBRE 2015'!J186+'NOVIEMBRE 2015'!I186+'DICIEMBRE 2015'!G186</f>
        <v>53567.820000000007</v>
      </c>
      <c r="I186" s="10">
        <f t="shared" si="3"/>
        <v>504220.84</v>
      </c>
    </row>
    <row r="187" spans="1:9">
      <c r="A187" s="1" t="s">
        <v>366</v>
      </c>
      <c r="B187" s="1" t="s">
        <v>367</v>
      </c>
      <c r="C187" s="10">
        <f>'OCTUBRE 2015'!C187+'OCTUBRE 2015'!D187+'NOVIEMBRE 2015'!C187+'NOVIEMBRE 2015'!D187+'DICIEMBRE 2015'!C187</f>
        <v>439813</v>
      </c>
      <c r="D187" s="10">
        <f>+'OCTUBRE 2015'!E187+'OCTUBRE 2015'!F187+'NOVIEMBRE 2015'!E187+'NOVIEMBRE 2015'!F187+'DICIEMBRE 2015'!D187</f>
        <v>148482</v>
      </c>
      <c r="E187" s="10">
        <f>+'OCTUBRE 2015'!G187+'NOVIEMBRE 2015'!G187+'DICIEMBRE 2015'!E187</f>
        <v>18733</v>
      </c>
      <c r="F187" s="10">
        <f>+'OCTUBRE 2015'!H187+'NOVIEMBRE 2015'!H187+'DICIEMBRE 2015'!F187</f>
        <v>8936</v>
      </c>
      <c r="G187" s="10">
        <f>+'OCTUBRE 2015'!I187</f>
        <v>467221.94000000041</v>
      </c>
      <c r="H187" s="10">
        <f>+'OCTUBRE 2015'!J187+'NOVIEMBRE 2015'!I187+'DICIEMBRE 2015'!G187</f>
        <v>294410.30000000005</v>
      </c>
      <c r="I187" s="10">
        <f t="shared" si="3"/>
        <v>1377596.2400000005</v>
      </c>
    </row>
    <row r="188" spans="1:9">
      <c r="A188" s="1" t="s">
        <v>368</v>
      </c>
      <c r="B188" s="1" t="s">
        <v>369</v>
      </c>
      <c r="C188" s="10">
        <f>'OCTUBRE 2015'!C188+'OCTUBRE 2015'!D188+'NOVIEMBRE 2015'!C188+'NOVIEMBRE 2015'!D188+'DICIEMBRE 2015'!C188</f>
        <v>383960</v>
      </c>
      <c r="D188" s="10">
        <f>+'OCTUBRE 2015'!E188+'OCTUBRE 2015'!F188+'NOVIEMBRE 2015'!E188+'NOVIEMBRE 2015'!F188+'DICIEMBRE 2015'!D188</f>
        <v>186229</v>
      </c>
      <c r="E188" s="10">
        <f>+'OCTUBRE 2015'!G188+'NOVIEMBRE 2015'!G188+'DICIEMBRE 2015'!E188</f>
        <v>11341</v>
      </c>
      <c r="F188" s="10">
        <f>+'OCTUBRE 2015'!H188+'NOVIEMBRE 2015'!H188+'DICIEMBRE 2015'!F188</f>
        <v>6502</v>
      </c>
      <c r="G188" s="10">
        <f>+'OCTUBRE 2015'!I188</f>
        <v>227010.08000000007</v>
      </c>
      <c r="H188" s="10">
        <f>+'OCTUBRE 2015'!J188+'NOVIEMBRE 2015'!I188+'DICIEMBRE 2015'!G188</f>
        <v>185870.88</v>
      </c>
      <c r="I188" s="10">
        <f t="shared" si="3"/>
        <v>1000912.9600000001</v>
      </c>
    </row>
    <row r="189" spans="1:9">
      <c r="A189" s="1" t="s">
        <v>370</v>
      </c>
      <c r="B189" s="1" t="s">
        <v>371</v>
      </c>
      <c r="C189" s="10">
        <f>'OCTUBRE 2015'!C189+'OCTUBRE 2015'!D189+'NOVIEMBRE 2015'!C189+'NOVIEMBRE 2015'!D189+'DICIEMBRE 2015'!C189</f>
        <v>40272789</v>
      </c>
      <c r="D189" s="10">
        <f>+'OCTUBRE 2015'!E189+'OCTUBRE 2015'!F189+'NOVIEMBRE 2015'!E189+'NOVIEMBRE 2015'!F189+'DICIEMBRE 2015'!D189</f>
        <v>19972912</v>
      </c>
      <c r="E189" s="10">
        <f>+'OCTUBRE 2015'!G189+'NOVIEMBRE 2015'!G189+'DICIEMBRE 2015'!E189</f>
        <v>1059639</v>
      </c>
      <c r="F189" s="10">
        <f>+'OCTUBRE 2015'!H189+'NOVIEMBRE 2015'!H189+'DICIEMBRE 2015'!F189</f>
        <v>1066698</v>
      </c>
      <c r="G189" s="10">
        <f>+'OCTUBRE 2015'!I189</f>
        <v>11648330.870000005</v>
      </c>
      <c r="H189" s="10">
        <f>+'OCTUBRE 2015'!J189+'NOVIEMBRE 2015'!I189+'DICIEMBRE 2015'!G189</f>
        <v>20008074.370000005</v>
      </c>
      <c r="I189" s="10">
        <f t="shared" si="3"/>
        <v>94028443.24000001</v>
      </c>
    </row>
    <row r="190" spans="1:9">
      <c r="A190" s="1" t="s">
        <v>372</v>
      </c>
      <c r="B190" s="1" t="s">
        <v>373</v>
      </c>
      <c r="C190" s="10">
        <f>'OCTUBRE 2015'!C190+'OCTUBRE 2015'!D190+'NOVIEMBRE 2015'!C190+'NOVIEMBRE 2015'!D190+'DICIEMBRE 2015'!C190</f>
        <v>1089964</v>
      </c>
      <c r="D190" s="10">
        <f>+'OCTUBRE 2015'!E190+'OCTUBRE 2015'!F190+'NOVIEMBRE 2015'!E190+'NOVIEMBRE 2015'!F190+'DICIEMBRE 2015'!D190</f>
        <v>300522</v>
      </c>
      <c r="E190" s="10">
        <f>+'OCTUBRE 2015'!G190+'NOVIEMBRE 2015'!G190+'DICIEMBRE 2015'!E190</f>
        <v>64327</v>
      </c>
      <c r="F190" s="10">
        <f>+'OCTUBRE 2015'!H190+'NOVIEMBRE 2015'!H190+'DICIEMBRE 2015'!F190</f>
        <v>33842</v>
      </c>
      <c r="G190" s="10">
        <f>+'OCTUBRE 2015'!I190</f>
        <v>773438.50999999978</v>
      </c>
      <c r="H190" s="10">
        <f>+'OCTUBRE 2015'!J190+'NOVIEMBRE 2015'!I190+'DICIEMBRE 2015'!G190</f>
        <v>1114944.7000000002</v>
      </c>
      <c r="I190" s="10">
        <f t="shared" si="3"/>
        <v>3377038.21</v>
      </c>
    </row>
    <row r="191" spans="1:9">
      <c r="A191" s="1" t="s">
        <v>374</v>
      </c>
      <c r="B191" s="1" t="s">
        <v>375</v>
      </c>
      <c r="C191" s="10">
        <f>'OCTUBRE 2015'!C191+'OCTUBRE 2015'!D191+'NOVIEMBRE 2015'!C191+'NOVIEMBRE 2015'!D191+'DICIEMBRE 2015'!C191</f>
        <v>300822</v>
      </c>
      <c r="D191" s="10">
        <f>+'OCTUBRE 2015'!E191+'OCTUBRE 2015'!F191+'NOVIEMBRE 2015'!E191+'NOVIEMBRE 2015'!F191+'DICIEMBRE 2015'!D191</f>
        <v>164409</v>
      </c>
      <c r="E191" s="10">
        <f>+'OCTUBRE 2015'!G191+'NOVIEMBRE 2015'!G191+'DICIEMBRE 2015'!E191</f>
        <v>4631</v>
      </c>
      <c r="F191" s="10">
        <f>+'OCTUBRE 2015'!H191+'NOVIEMBRE 2015'!H191+'DICIEMBRE 2015'!F191</f>
        <v>2486</v>
      </c>
      <c r="G191" s="10">
        <f>+'OCTUBRE 2015'!I191</f>
        <v>78981.699999999953</v>
      </c>
      <c r="H191" s="10">
        <f>+'OCTUBRE 2015'!J191+'NOVIEMBRE 2015'!I191+'DICIEMBRE 2015'!G191</f>
        <v>77720.859999999986</v>
      </c>
      <c r="I191" s="10">
        <f t="shared" si="3"/>
        <v>629050.55999999994</v>
      </c>
    </row>
    <row r="192" spans="1:9">
      <c r="A192" s="1" t="s">
        <v>376</v>
      </c>
      <c r="B192" s="1" t="s">
        <v>377</v>
      </c>
      <c r="C192" s="10">
        <f>'OCTUBRE 2015'!C192+'OCTUBRE 2015'!D192+'NOVIEMBRE 2015'!C192+'NOVIEMBRE 2015'!D192+'DICIEMBRE 2015'!C192</f>
        <v>474465</v>
      </c>
      <c r="D192" s="10">
        <f>+'OCTUBRE 2015'!E192+'OCTUBRE 2015'!F192+'NOVIEMBRE 2015'!E192+'NOVIEMBRE 2015'!F192+'DICIEMBRE 2015'!D192</f>
        <v>206009</v>
      </c>
      <c r="E192" s="10">
        <f>+'OCTUBRE 2015'!G192+'NOVIEMBRE 2015'!G192+'DICIEMBRE 2015'!E192</f>
        <v>21309</v>
      </c>
      <c r="F192" s="10">
        <f>+'OCTUBRE 2015'!H192+'NOVIEMBRE 2015'!H192+'DICIEMBRE 2015'!F192</f>
        <v>10452</v>
      </c>
      <c r="G192" s="10">
        <f>+'OCTUBRE 2015'!I192</f>
        <v>713863.34999999963</v>
      </c>
      <c r="H192" s="10">
        <f>+'OCTUBRE 2015'!J192+'NOVIEMBRE 2015'!I192+'DICIEMBRE 2015'!G192</f>
        <v>325627.24</v>
      </c>
      <c r="I192" s="10">
        <f t="shared" si="3"/>
        <v>1751725.5899999996</v>
      </c>
    </row>
    <row r="193" spans="1:9">
      <c r="A193" s="1" t="s">
        <v>378</v>
      </c>
      <c r="B193" s="1" t="s">
        <v>379</v>
      </c>
      <c r="C193" s="10">
        <f>'OCTUBRE 2015'!C193+'OCTUBRE 2015'!D193+'NOVIEMBRE 2015'!C193+'NOVIEMBRE 2015'!D193+'DICIEMBRE 2015'!C193</f>
        <v>1147026</v>
      </c>
      <c r="D193" s="10">
        <f>+'OCTUBRE 2015'!E193+'OCTUBRE 2015'!F193+'NOVIEMBRE 2015'!E193+'NOVIEMBRE 2015'!F193+'DICIEMBRE 2015'!D193</f>
        <v>210174</v>
      </c>
      <c r="E193" s="10">
        <f>+'OCTUBRE 2015'!G193+'NOVIEMBRE 2015'!G193+'DICIEMBRE 2015'!E193</f>
        <v>75923</v>
      </c>
      <c r="F193" s="10">
        <f>+'OCTUBRE 2015'!H193+'NOVIEMBRE 2015'!H193+'DICIEMBRE 2015'!F193</f>
        <v>37015</v>
      </c>
      <c r="G193" s="10">
        <f>+'OCTUBRE 2015'!I193</f>
        <v>1682527.629999999</v>
      </c>
      <c r="H193" s="10">
        <f>+'OCTUBRE 2015'!J193+'NOVIEMBRE 2015'!I193+'DICIEMBRE 2015'!G193</f>
        <v>1219508.3799999999</v>
      </c>
      <c r="I193" s="10">
        <f t="shared" si="3"/>
        <v>4372174.0099999988</v>
      </c>
    </row>
    <row r="194" spans="1:9">
      <c r="A194" s="1" t="s">
        <v>380</v>
      </c>
      <c r="B194" s="1" t="s">
        <v>381</v>
      </c>
      <c r="C194" s="10">
        <f>'OCTUBRE 2015'!C194+'OCTUBRE 2015'!D194+'NOVIEMBRE 2015'!C194+'NOVIEMBRE 2015'!D194+'DICIEMBRE 2015'!C194</f>
        <v>465707</v>
      </c>
      <c r="D194" s="10">
        <f>+'OCTUBRE 2015'!E194+'OCTUBRE 2015'!F194+'NOVIEMBRE 2015'!E194+'NOVIEMBRE 2015'!F194+'DICIEMBRE 2015'!D194</f>
        <v>130830</v>
      </c>
      <c r="E194" s="10">
        <f>+'OCTUBRE 2015'!G194+'NOVIEMBRE 2015'!G194+'DICIEMBRE 2015'!E194</f>
        <v>22252</v>
      </c>
      <c r="F194" s="10">
        <f>+'OCTUBRE 2015'!H194+'NOVIEMBRE 2015'!H194+'DICIEMBRE 2015'!F194</f>
        <v>9813</v>
      </c>
      <c r="G194" s="10">
        <f>+'OCTUBRE 2015'!I194</f>
        <v>1080941.8499999996</v>
      </c>
      <c r="H194" s="10">
        <f>+'OCTUBRE 2015'!J194+'NOVIEMBRE 2015'!I194+'DICIEMBRE 2015'!G194</f>
        <v>323308.87000000011</v>
      </c>
      <c r="I194" s="10">
        <f t="shared" si="3"/>
        <v>2032852.7199999997</v>
      </c>
    </row>
    <row r="195" spans="1:9">
      <c r="A195" s="1" t="s">
        <v>382</v>
      </c>
      <c r="B195" s="1" t="s">
        <v>383</v>
      </c>
      <c r="C195" s="10">
        <f>'OCTUBRE 2015'!C195+'OCTUBRE 2015'!D195+'NOVIEMBRE 2015'!C195+'NOVIEMBRE 2015'!D195+'DICIEMBRE 2015'!C195</f>
        <v>2677359</v>
      </c>
      <c r="D195" s="10">
        <f>+'OCTUBRE 2015'!E195+'OCTUBRE 2015'!F195+'NOVIEMBRE 2015'!E195+'NOVIEMBRE 2015'!F195+'DICIEMBRE 2015'!D195</f>
        <v>448248</v>
      </c>
      <c r="E195" s="10">
        <f>+'OCTUBRE 2015'!G195+'NOVIEMBRE 2015'!G195+'DICIEMBRE 2015'!E195</f>
        <v>173256</v>
      </c>
      <c r="F195" s="10">
        <f>+'OCTUBRE 2015'!H195+'NOVIEMBRE 2015'!H195+'DICIEMBRE 2015'!F195</f>
        <v>87162</v>
      </c>
      <c r="G195" s="10">
        <f>+'OCTUBRE 2015'!I195</f>
        <v>3423780.8500000015</v>
      </c>
      <c r="H195" s="10">
        <f>+'OCTUBRE 2015'!J195+'NOVIEMBRE 2015'!I195+'DICIEMBRE 2015'!G195</f>
        <v>2871625.83</v>
      </c>
      <c r="I195" s="10">
        <f t="shared" si="3"/>
        <v>9681431.6800000016</v>
      </c>
    </row>
    <row r="196" spans="1:9">
      <c r="A196" s="1" t="s">
        <v>384</v>
      </c>
      <c r="B196" s="1" t="s">
        <v>385</v>
      </c>
      <c r="C196" s="10">
        <f>'OCTUBRE 2015'!C196+'OCTUBRE 2015'!D196+'NOVIEMBRE 2015'!C196+'NOVIEMBRE 2015'!D196+'DICIEMBRE 2015'!C196</f>
        <v>142924</v>
      </c>
      <c r="D196" s="10">
        <f>+'OCTUBRE 2015'!E196+'OCTUBRE 2015'!F196+'NOVIEMBRE 2015'!E196+'NOVIEMBRE 2015'!F196+'DICIEMBRE 2015'!D196</f>
        <v>66744</v>
      </c>
      <c r="E196" s="10">
        <f>+'OCTUBRE 2015'!G196+'NOVIEMBRE 2015'!G196+'DICIEMBRE 2015'!E196</f>
        <v>2293</v>
      </c>
      <c r="F196" s="10">
        <f>+'OCTUBRE 2015'!H196+'NOVIEMBRE 2015'!H196+'DICIEMBRE 2015'!F196</f>
        <v>1248</v>
      </c>
      <c r="G196" s="10">
        <f>+'OCTUBRE 2015'!I196</f>
        <v>19936.679999999993</v>
      </c>
      <c r="H196" s="10">
        <f>+'OCTUBRE 2015'!J196+'NOVIEMBRE 2015'!I196+'DICIEMBRE 2015'!G196</f>
        <v>41106.399999999994</v>
      </c>
      <c r="I196" s="10">
        <f t="shared" si="3"/>
        <v>274252.07999999996</v>
      </c>
    </row>
    <row r="197" spans="1:9">
      <c r="A197" s="1" t="s">
        <v>386</v>
      </c>
      <c r="B197" s="1" t="s">
        <v>387</v>
      </c>
      <c r="C197" s="10">
        <f>'OCTUBRE 2015'!C197+'OCTUBRE 2015'!D197+'NOVIEMBRE 2015'!C197+'NOVIEMBRE 2015'!D197+'DICIEMBRE 2015'!C197</f>
        <v>352400</v>
      </c>
      <c r="D197" s="10">
        <f>+'OCTUBRE 2015'!E197+'OCTUBRE 2015'!F197+'NOVIEMBRE 2015'!E197+'NOVIEMBRE 2015'!F197+'DICIEMBRE 2015'!D197</f>
        <v>175837</v>
      </c>
      <c r="E197" s="10">
        <f>+'OCTUBRE 2015'!G197+'NOVIEMBRE 2015'!G197+'DICIEMBRE 2015'!E197</f>
        <v>9672</v>
      </c>
      <c r="F197" s="10">
        <f>+'OCTUBRE 2015'!H197+'NOVIEMBRE 2015'!H197+'DICIEMBRE 2015'!F197</f>
        <v>6869</v>
      </c>
      <c r="G197" s="10">
        <f>+'OCTUBRE 2015'!I197</f>
        <v>78841.689999999944</v>
      </c>
      <c r="H197" s="10">
        <f>+'OCTUBRE 2015'!J197+'NOVIEMBRE 2015'!I197+'DICIEMBRE 2015'!G197</f>
        <v>185227.89</v>
      </c>
      <c r="I197" s="10">
        <f t="shared" si="3"/>
        <v>808847.58</v>
      </c>
    </row>
    <row r="198" spans="1:9">
      <c r="A198" s="1" t="s">
        <v>388</v>
      </c>
      <c r="B198" s="1" t="s">
        <v>389</v>
      </c>
      <c r="C198" s="10">
        <f>'OCTUBRE 2015'!C198+'OCTUBRE 2015'!D198+'NOVIEMBRE 2015'!C198+'NOVIEMBRE 2015'!D198+'DICIEMBRE 2015'!C198</f>
        <v>399882</v>
      </c>
      <c r="D198" s="10">
        <f>+'OCTUBRE 2015'!E198+'OCTUBRE 2015'!F198+'NOVIEMBRE 2015'!E198+'NOVIEMBRE 2015'!F198+'DICIEMBRE 2015'!D198</f>
        <v>127680</v>
      </c>
      <c r="E198" s="10">
        <f>+'OCTUBRE 2015'!G198+'NOVIEMBRE 2015'!G198+'DICIEMBRE 2015'!E198</f>
        <v>18360</v>
      </c>
      <c r="F198" s="10">
        <f>+'OCTUBRE 2015'!H198+'NOVIEMBRE 2015'!H198+'DICIEMBRE 2015'!F198</f>
        <v>9927</v>
      </c>
      <c r="G198" s="10">
        <f>+'OCTUBRE 2015'!I198</f>
        <v>259684.45000000019</v>
      </c>
      <c r="H198" s="10">
        <f>+'OCTUBRE 2015'!J198+'NOVIEMBRE 2015'!I198+'DICIEMBRE 2015'!G198</f>
        <v>327040.02</v>
      </c>
      <c r="I198" s="10">
        <f t="shared" si="3"/>
        <v>1142573.4700000002</v>
      </c>
    </row>
    <row r="199" spans="1:9">
      <c r="A199" s="1" t="s">
        <v>390</v>
      </c>
      <c r="B199" s="1" t="s">
        <v>391</v>
      </c>
      <c r="C199" s="10">
        <f>'OCTUBRE 2015'!C199+'OCTUBRE 2015'!D199+'NOVIEMBRE 2015'!C199+'NOVIEMBRE 2015'!D199+'DICIEMBRE 2015'!C199</f>
        <v>441352</v>
      </c>
      <c r="D199" s="10">
        <f>+'OCTUBRE 2015'!E199+'OCTUBRE 2015'!F199+'NOVIEMBRE 2015'!E199+'NOVIEMBRE 2015'!F199+'DICIEMBRE 2015'!D199</f>
        <v>175518</v>
      </c>
      <c r="E199" s="10">
        <f>+'OCTUBRE 2015'!G199+'NOVIEMBRE 2015'!G199+'DICIEMBRE 2015'!E199</f>
        <v>9164</v>
      </c>
      <c r="F199" s="10">
        <f>+'OCTUBRE 2015'!H199+'NOVIEMBRE 2015'!H199+'DICIEMBRE 2015'!F199</f>
        <v>4799</v>
      </c>
      <c r="G199" s="10">
        <f>+'OCTUBRE 2015'!I199</f>
        <v>158452.52000000002</v>
      </c>
      <c r="H199" s="10">
        <f>+'OCTUBRE 2015'!J199+'NOVIEMBRE 2015'!I199+'DICIEMBRE 2015'!G199</f>
        <v>158122.49</v>
      </c>
      <c r="I199" s="10">
        <f t="shared" ref="I199:I262" si="4">SUM(C199:H199)</f>
        <v>947408.01</v>
      </c>
    </row>
    <row r="200" spans="1:9">
      <c r="A200" s="1" t="s">
        <v>392</v>
      </c>
      <c r="B200" s="1" t="s">
        <v>393</v>
      </c>
      <c r="C200" s="10">
        <f>'OCTUBRE 2015'!C200+'OCTUBRE 2015'!D200+'NOVIEMBRE 2015'!C200+'NOVIEMBRE 2015'!D200+'DICIEMBRE 2015'!C200</f>
        <v>498491</v>
      </c>
      <c r="D200" s="10">
        <f>+'OCTUBRE 2015'!E200+'OCTUBRE 2015'!F200+'NOVIEMBRE 2015'!E200+'NOVIEMBRE 2015'!F200+'DICIEMBRE 2015'!D200</f>
        <v>215883</v>
      </c>
      <c r="E200" s="10">
        <f>+'OCTUBRE 2015'!G200+'NOVIEMBRE 2015'!G200+'DICIEMBRE 2015'!E200</f>
        <v>10415</v>
      </c>
      <c r="F200" s="10">
        <f>+'OCTUBRE 2015'!H200+'NOVIEMBRE 2015'!H200+'DICIEMBRE 2015'!F200</f>
        <v>7670</v>
      </c>
      <c r="G200" s="10">
        <f>+'OCTUBRE 2015'!I200</f>
        <v>257639.79999999981</v>
      </c>
      <c r="H200" s="10">
        <f>+'OCTUBRE 2015'!J200+'NOVIEMBRE 2015'!I200+'DICIEMBRE 2015'!G200</f>
        <v>161337.43999999994</v>
      </c>
      <c r="I200" s="10">
        <f t="shared" si="4"/>
        <v>1151436.2399999998</v>
      </c>
    </row>
    <row r="201" spans="1:9">
      <c r="A201" s="1" t="s">
        <v>394</v>
      </c>
      <c r="B201" s="1" t="s">
        <v>395</v>
      </c>
      <c r="C201" s="10">
        <f>'OCTUBRE 2015'!C201+'OCTUBRE 2015'!D201+'NOVIEMBRE 2015'!C201+'NOVIEMBRE 2015'!D201+'DICIEMBRE 2015'!C201</f>
        <v>224111</v>
      </c>
      <c r="D201" s="10">
        <f>+'OCTUBRE 2015'!E201+'OCTUBRE 2015'!F201+'NOVIEMBRE 2015'!E201+'NOVIEMBRE 2015'!F201+'DICIEMBRE 2015'!D201</f>
        <v>115209</v>
      </c>
      <c r="E201" s="10">
        <f>+'OCTUBRE 2015'!G201+'NOVIEMBRE 2015'!G201+'DICIEMBRE 2015'!E201</f>
        <v>2846</v>
      </c>
      <c r="F201" s="10">
        <f>+'OCTUBRE 2015'!H201+'NOVIEMBRE 2015'!H201+'DICIEMBRE 2015'!F201</f>
        <v>2017</v>
      </c>
      <c r="G201" s="10">
        <f>+'OCTUBRE 2015'!I201</f>
        <v>19091.799999999988</v>
      </c>
      <c r="H201" s="10">
        <f>+'OCTUBRE 2015'!J201+'NOVIEMBRE 2015'!I201+'DICIEMBRE 2015'!G201</f>
        <v>51901.440000000002</v>
      </c>
      <c r="I201" s="10">
        <f t="shared" si="4"/>
        <v>415176.24</v>
      </c>
    </row>
    <row r="202" spans="1:9">
      <c r="A202" s="1" t="s">
        <v>396</v>
      </c>
      <c r="B202" s="1" t="s">
        <v>397</v>
      </c>
      <c r="C202" s="10">
        <f>'OCTUBRE 2015'!C202+'OCTUBRE 2015'!D202+'NOVIEMBRE 2015'!C202+'NOVIEMBRE 2015'!D202+'DICIEMBRE 2015'!C202</f>
        <v>809372</v>
      </c>
      <c r="D202" s="10">
        <f>+'OCTUBRE 2015'!E202+'OCTUBRE 2015'!F202+'NOVIEMBRE 2015'!E202+'NOVIEMBRE 2015'!F202+'DICIEMBRE 2015'!D202</f>
        <v>382128</v>
      </c>
      <c r="E202" s="10">
        <f>+'OCTUBRE 2015'!G202+'NOVIEMBRE 2015'!G202+'DICIEMBRE 2015'!E202</f>
        <v>22904</v>
      </c>
      <c r="F202" s="10">
        <f>+'OCTUBRE 2015'!H202+'NOVIEMBRE 2015'!H202+'DICIEMBRE 2015'!F202</f>
        <v>18302</v>
      </c>
      <c r="G202" s="10">
        <f>+'OCTUBRE 2015'!I202</f>
        <v>430341.08000000007</v>
      </c>
      <c r="H202" s="10">
        <f>+'OCTUBRE 2015'!J202+'NOVIEMBRE 2015'!I202+'DICIEMBRE 2015'!G202</f>
        <v>391393.87999999989</v>
      </c>
      <c r="I202" s="10">
        <f t="shared" si="4"/>
        <v>2054440.96</v>
      </c>
    </row>
    <row r="203" spans="1:9">
      <c r="A203" s="1" t="s">
        <v>398</v>
      </c>
      <c r="B203" s="1" t="s">
        <v>399</v>
      </c>
      <c r="C203" s="10">
        <f>'OCTUBRE 2015'!C203+'OCTUBRE 2015'!D203+'NOVIEMBRE 2015'!C203+'NOVIEMBRE 2015'!D203+'DICIEMBRE 2015'!C203</f>
        <v>3506801</v>
      </c>
      <c r="D203" s="10">
        <f>+'OCTUBRE 2015'!E203+'OCTUBRE 2015'!F203+'NOVIEMBRE 2015'!E203+'NOVIEMBRE 2015'!F203+'DICIEMBRE 2015'!D203</f>
        <v>1931964</v>
      </c>
      <c r="E203" s="10">
        <f>+'OCTUBRE 2015'!G203+'NOVIEMBRE 2015'!G203+'DICIEMBRE 2015'!E203</f>
        <v>227457</v>
      </c>
      <c r="F203" s="10">
        <f>+'OCTUBRE 2015'!H203+'NOVIEMBRE 2015'!H203+'DICIEMBRE 2015'!F203</f>
        <v>109720</v>
      </c>
      <c r="G203" s="10">
        <f>+'OCTUBRE 2015'!I203</f>
        <v>4754064.4600000009</v>
      </c>
      <c r="H203" s="10">
        <f>+'OCTUBRE 2015'!J203+'NOVIEMBRE 2015'!I203+'DICIEMBRE 2015'!G203</f>
        <v>3614828.7699999996</v>
      </c>
      <c r="I203" s="10">
        <f t="shared" si="4"/>
        <v>14144835.23</v>
      </c>
    </row>
    <row r="204" spans="1:9">
      <c r="A204" s="1" t="s">
        <v>400</v>
      </c>
      <c r="B204" s="1" t="s">
        <v>401</v>
      </c>
      <c r="C204" s="10">
        <f>'OCTUBRE 2015'!C204+'OCTUBRE 2015'!D204+'NOVIEMBRE 2015'!C204+'NOVIEMBRE 2015'!D204+'DICIEMBRE 2015'!C204</f>
        <v>283582</v>
      </c>
      <c r="D204" s="10">
        <f>+'OCTUBRE 2015'!E204+'OCTUBRE 2015'!F204+'NOVIEMBRE 2015'!E204+'NOVIEMBRE 2015'!F204+'DICIEMBRE 2015'!D204</f>
        <v>130886</v>
      </c>
      <c r="E204" s="10">
        <f>+'OCTUBRE 2015'!G204+'NOVIEMBRE 2015'!G204+'DICIEMBRE 2015'!E204</f>
        <v>6113</v>
      </c>
      <c r="F204" s="10">
        <f>+'OCTUBRE 2015'!H204+'NOVIEMBRE 2015'!H204+'DICIEMBRE 2015'!F204</f>
        <v>2876</v>
      </c>
      <c r="G204" s="10">
        <f>+'OCTUBRE 2015'!I204</f>
        <v>141663.31000000006</v>
      </c>
      <c r="H204" s="10">
        <f>+'OCTUBRE 2015'!J204+'NOVIEMBRE 2015'!I204+'DICIEMBRE 2015'!G204</f>
        <v>91586.06</v>
      </c>
      <c r="I204" s="10">
        <f t="shared" si="4"/>
        <v>656706.37000000011</v>
      </c>
    </row>
    <row r="205" spans="1:9">
      <c r="A205" s="1" t="s">
        <v>402</v>
      </c>
      <c r="B205" s="1" t="s">
        <v>403</v>
      </c>
      <c r="C205" s="10">
        <f>'OCTUBRE 2015'!C205+'OCTUBRE 2015'!D205+'NOVIEMBRE 2015'!C205+'NOVIEMBRE 2015'!D205+'DICIEMBRE 2015'!C205</f>
        <v>661933</v>
      </c>
      <c r="D205" s="10">
        <f>+'OCTUBRE 2015'!E205+'OCTUBRE 2015'!F205+'NOVIEMBRE 2015'!E205+'NOVIEMBRE 2015'!F205+'DICIEMBRE 2015'!D205</f>
        <v>228634</v>
      </c>
      <c r="E205" s="10">
        <f>+'OCTUBRE 2015'!G205+'NOVIEMBRE 2015'!G205+'DICIEMBRE 2015'!E205</f>
        <v>31532</v>
      </c>
      <c r="F205" s="10">
        <f>+'OCTUBRE 2015'!H205+'NOVIEMBRE 2015'!H205+'DICIEMBRE 2015'!F205</f>
        <v>16995</v>
      </c>
      <c r="G205" s="10">
        <f>+'OCTUBRE 2015'!I205</f>
        <v>852952.23000000045</v>
      </c>
      <c r="H205" s="10">
        <f>+'OCTUBRE 2015'!J205+'NOVIEMBRE 2015'!I205+'DICIEMBRE 2015'!G205</f>
        <v>504044.83000000007</v>
      </c>
      <c r="I205" s="10">
        <f t="shared" si="4"/>
        <v>2296091.0600000005</v>
      </c>
    </row>
    <row r="206" spans="1:9">
      <c r="A206" s="1" t="s">
        <v>404</v>
      </c>
      <c r="B206" s="1" t="s">
        <v>405</v>
      </c>
      <c r="C206" s="10">
        <f>'OCTUBRE 2015'!C206+'OCTUBRE 2015'!D206+'NOVIEMBRE 2015'!C206+'NOVIEMBRE 2015'!D206+'DICIEMBRE 2015'!C206</f>
        <v>377979</v>
      </c>
      <c r="D206" s="10">
        <f>+'OCTUBRE 2015'!E206+'OCTUBRE 2015'!F206+'NOVIEMBRE 2015'!E206+'NOVIEMBRE 2015'!F206+'DICIEMBRE 2015'!D206</f>
        <v>113934</v>
      </c>
      <c r="E206" s="10">
        <f>+'OCTUBRE 2015'!G206+'NOVIEMBRE 2015'!G206+'DICIEMBRE 2015'!E206</f>
        <v>14838</v>
      </c>
      <c r="F206" s="10">
        <f>+'OCTUBRE 2015'!H206+'NOVIEMBRE 2015'!H206+'DICIEMBRE 2015'!F206</f>
        <v>7143</v>
      </c>
      <c r="G206" s="10">
        <f>+'OCTUBRE 2015'!I206</f>
        <v>236343.91999999993</v>
      </c>
      <c r="H206" s="10">
        <f>+'OCTUBRE 2015'!J206+'NOVIEMBRE 2015'!I206+'DICIEMBRE 2015'!G206</f>
        <v>235327.16000000003</v>
      </c>
      <c r="I206" s="10">
        <f t="shared" si="4"/>
        <v>985565.08</v>
      </c>
    </row>
    <row r="207" spans="1:9">
      <c r="A207" s="1" t="s">
        <v>406</v>
      </c>
      <c r="B207" s="1" t="s">
        <v>407</v>
      </c>
      <c r="C207" s="10">
        <f>'OCTUBRE 2015'!C207+'OCTUBRE 2015'!D207+'NOVIEMBRE 2015'!C207+'NOVIEMBRE 2015'!D207+'DICIEMBRE 2015'!C207</f>
        <v>728497</v>
      </c>
      <c r="D207" s="10">
        <f>+'OCTUBRE 2015'!E207+'OCTUBRE 2015'!F207+'NOVIEMBRE 2015'!E207+'NOVIEMBRE 2015'!F207+'DICIEMBRE 2015'!D207</f>
        <v>255289</v>
      </c>
      <c r="E207" s="10">
        <f>+'OCTUBRE 2015'!G207+'NOVIEMBRE 2015'!G207+'DICIEMBRE 2015'!E207</f>
        <v>36654</v>
      </c>
      <c r="F207" s="10">
        <f>+'OCTUBRE 2015'!H207+'NOVIEMBRE 2015'!H207+'DICIEMBRE 2015'!F207</f>
        <v>18870</v>
      </c>
      <c r="G207" s="10">
        <f>+'OCTUBRE 2015'!I207</f>
        <v>755525.21999999974</v>
      </c>
      <c r="H207" s="10">
        <f>+'OCTUBRE 2015'!J207+'NOVIEMBRE 2015'!I207+'DICIEMBRE 2015'!G207</f>
        <v>582010.29</v>
      </c>
      <c r="I207" s="10">
        <f t="shared" si="4"/>
        <v>2376845.5099999998</v>
      </c>
    </row>
    <row r="208" spans="1:9">
      <c r="A208" s="1" t="s">
        <v>408</v>
      </c>
      <c r="B208" s="1" t="s">
        <v>409</v>
      </c>
      <c r="C208" s="10">
        <f>'OCTUBRE 2015'!C208+'OCTUBRE 2015'!D208+'NOVIEMBRE 2015'!C208+'NOVIEMBRE 2015'!D208+'DICIEMBRE 2015'!C208</f>
        <v>612986</v>
      </c>
      <c r="D208" s="10">
        <f>+'OCTUBRE 2015'!E208+'OCTUBRE 2015'!F208+'NOVIEMBRE 2015'!E208+'NOVIEMBRE 2015'!F208+'DICIEMBRE 2015'!D208</f>
        <v>189030</v>
      </c>
      <c r="E208" s="10">
        <f>+'OCTUBRE 2015'!G208+'NOVIEMBRE 2015'!G208+'DICIEMBRE 2015'!E208</f>
        <v>28363</v>
      </c>
      <c r="F208" s="10">
        <f>+'OCTUBRE 2015'!H208+'NOVIEMBRE 2015'!H208+'DICIEMBRE 2015'!F208</f>
        <v>12807</v>
      </c>
      <c r="G208" s="10">
        <f>+'OCTUBRE 2015'!I208</f>
        <v>660592.28000000026</v>
      </c>
      <c r="H208" s="10">
        <f>+'OCTUBRE 2015'!J208+'NOVIEMBRE 2015'!I208+'DICIEMBRE 2015'!G208</f>
        <v>421958.83000000007</v>
      </c>
      <c r="I208" s="10">
        <f t="shared" si="4"/>
        <v>1925737.1100000003</v>
      </c>
    </row>
    <row r="209" spans="1:9">
      <c r="A209" s="1" t="s">
        <v>410</v>
      </c>
      <c r="B209" s="1" t="s">
        <v>411</v>
      </c>
      <c r="C209" s="10">
        <f>'OCTUBRE 2015'!C209+'OCTUBRE 2015'!D209+'NOVIEMBRE 2015'!C209+'NOVIEMBRE 2015'!D209+'DICIEMBRE 2015'!C209</f>
        <v>223778</v>
      </c>
      <c r="D209" s="10">
        <f>+'OCTUBRE 2015'!E209+'OCTUBRE 2015'!F209+'NOVIEMBRE 2015'!E209+'NOVIEMBRE 2015'!F209+'DICIEMBRE 2015'!D209</f>
        <v>115163</v>
      </c>
      <c r="E209" s="10">
        <f>+'OCTUBRE 2015'!G209+'NOVIEMBRE 2015'!G209+'DICIEMBRE 2015'!E209</f>
        <v>5218</v>
      </c>
      <c r="F209" s="10">
        <f>+'OCTUBRE 2015'!H209+'NOVIEMBRE 2015'!H209+'DICIEMBRE 2015'!F209</f>
        <v>2957</v>
      </c>
      <c r="G209" s="10">
        <f>+'OCTUBRE 2015'!I209</f>
        <v>150032.72999999998</v>
      </c>
      <c r="H209" s="10">
        <f>+'OCTUBRE 2015'!J209+'NOVIEMBRE 2015'!I209+'DICIEMBRE 2015'!G209</f>
        <v>91848.659999999974</v>
      </c>
      <c r="I209" s="10">
        <f t="shared" si="4"/>
        <v>588997.3899999999</v>
      </c>
    </row>
    <row r="210" spans="1:9">
      <c r="A210" s="1" t="s">
        <v>412</v>
      </c>
      <c r="B210" s="1" t="s">
        <v>413</v>
      </c>
      <c r="C210" s="10">
        <f>'OCTUBRE 2015'!C210+'OCTUBRE 2015'!D210+'NOVIEMBRE 2015'!C210+'NOVIEMBRE 2015'!D210+'DICIEMBRE 2015'!C210</f>
        <v>2244335</v>
      </c>
      <c r="D210" s="10">
        <f>+'OCTUBRE 2015'!E210+'OCTUBRE 2015'!F210+'NOVIEMBRE 2015'!E210+'NOVIEMBRE 2015'!F210+'DICIEMBRE 2015'!D210</f>
        <v>820818</v>
      </c>
      <c r="E210" s="10">
        <f>+'OCTUBRE 2015'!G210+'NOVIEMBRE 2015'!G210+'DICIEMBRE 2015'!E210</f>
        <v>144661</v>
      </c>
      <c r="F210" s="10">
        <f>+'OCTUBRE 2015'!H210+'NOVIEMBRE 2015'!H210+'DICIEMBRE 2015'!F210</f>
        <v>67832</v>
      </c>
      <c r="G210" s="10">
        <f>+'OCTUBRE 2015'!I210</f>
        <v>4297727.6300000027</v>
      </c>
      <c r="H210" s="10">
        <f>+'OCTUBRE 2015'!J210+'NOVIEMBRE 2015'!I210+'DICIEMBRE 2015'!G210</f>
        <v>2234770.7400000002</v>
      </c>
      <c r="I210" s="10">
        <f t="shared" si="4"/>
        <v>9810144.3700000029</v>
      </c>
    </row>
    <row r="211" spans="1:9">
      <c r="A211" s="1" t="s">
        <v>414</v>
      </c>
      <c r="B211" s="1" t="s">
        <v>415</v>
      </c>
      <c r="C211" s="10">
        <f>'OCTUBRE 2015'!C211+'OCTUBRE 2015'!D211+'NOVIEMBRE 2015'!C211+'NOVIEMBRE 2015'!D211+'DICIEMBRE 2015'!C211</f>
        <v>395776</v>
      </c>
      <c r="D211" s="10">
        <f>+'OCTUBRE 2015'!E211+'OCTUBRE 2015'!F211+'NOVIEMBRE 2015'!E211+'NOVIEMBRE 2015'!F211+'DICIEMBRE 2015'!D211</f>
        <v>119274</v>
      </c>
      <c r="E211" s="10">
        <f>+'OCTUBRE 2015'!G211+'NOVIEMBRE 2015'!G211+'DICIEMBRE 2015'!E211</f>
        <v>17695</v>
      </c>
      <c r="F211" s="10">
        <f>+'OCTUBRE 2015'!H211+'NOVIEMBRE 2015'!H211+'DICIEMBRE 2015'!F211</f>
        <v>9189</v>
      </c>
      <c r="G211" s="10">
        <f>+'OCTUBRE 2015'!I211</f>
        <v>249000.5</v>
      </c>
      <c r="H211" s="10">
        <f>+'OCTUBRE 2015'!J211+'NOVIEMBRE 2015'!I211+'DICIEMBRE 2015'!G211</f>
        <v>302760.17999999993</v>
      </c>
      <c r="I211" s="10">
        <f t="shared" si="4"/>
        <v>1093694.68</v>
      </c>
    </row>
    <row r="212" spans="1:9">
      <c r="A212" s="1" t="s">
        <v>416</v>
      </c>
      <c r="B212" s="1" t="s">
        <v>417</v>
      </c>
      <c r="C212" s="10">
        <f>'OCTUBRE 2015'!C212+'OCTUBRE 2015'!D212+'NOVIEMBRE 2015'!C212+'NOVIEMBRE 2015'!D212+'DICIEMBRE 2015'!C212</f>
        <v>2344030</v>
      </c>
      <c r="D212" s="10">
        <f>+'OCTUBRE 2015'!E212+'OCTUBRE 2015'!F212+'NOVIEMBRE 2015'!E212+'NOVIEMBRE 2015'!F212+'DICIEMBRE 2015'!D212</f>
        <v>1098155</v>
      </c>
      <c r="E212" s="10">
        <f>+'OCTUBRE 2015'!G212+'NOVIEMBRE 2015'!G212+'DICIEMBRE 2015'!E212</f>
        <v>152812</v>
      </c>
      <c r="F212" s="10">
        <f>+'OCTUBRE 2015'!H212+'NOVIEMBRE 2015'!H212+'DICIEMBRE 2015'!F212</f>
        <v>74454</v>
      </c>
      <c r="G212" s="10">
        <f>+'OCTUBRE 2015'!I212</f>
        <v>4941774.57</v>
      </c>
      <c r="H212" s="10">
        <f>+'OCTUBRE 2015'!J212+'NOVIEMBRE 2015'!I212+'DICIEMBRE 2015'!G212</f>
        <v>2196489.9000000004</v>
      </c>
      <c r="I212" s="10">
        <f t="shared" si="4"/>
        <v>10807715.470000001</v>
      </c>
    </row>
    <row r="213" spans="1:9">
      <c r="A213" s="1" t="s">
        <v>418</v>
      </c>
      <c r="B213" s="1" t="s">
        <v>419</v>
      </c>
      <c r="C213" s="10">
        <f>'OCTUBRE 2015'!C213+'OCTUBRE 2015'!D213+'NOVIEMBRE 2015'!C213+'NOVIEMBRE 2015'!D213+'DICIEMBRE 2015'!C213</f>
        <v>1139068</v>
      </c>
      <c r="D213" s="10">
        <f>+'OCTUBRE 2015'!E213+'OCTUBRE 2015'!F213+'NOVIEMBRE 2015'!E213+'NOVIEMBRE 2015'!F213+'DICIEMBRE 2015'!D213</f>
        <v>355828</v>
      </c>
      <c r="E213" s="10">
        <f>+'OCTUBRE 2015'!G213+'NOVIEMBRE 2015'!G213+'DICIEMBRE 2015'!E213</f>
        <v>62418</v>
      </c>
      <c r="F213" s="10">
        <f>+'OCTUBRE 2015'!H213+'NOVIEMBRE 2015'!H213+'DICIEMBRE 2015'!F213</f>
        <v>29783</v>
      </c>
      <c r="G213" s="10">
        <f>+'OCTUBRE 2015'!I213</f>
        <v>1810110.0700000003</v>
      </c>
      <c r="H213" s="10">
        <f>+'OCTUBRE 2015'!J213+'NOVIEMBRE 2015'!I213+'DICIEMBRE 2015'!G213</f>
        <v>977633.50999999978</v>
      </c>
      <c r="I213" s="10">
        <f t="shared" si="4"/>
        <v>4374840.58</v>
      </c>
    </row>
    <row r="214" spans="1:9">
      <c r="A214" s="1" t="s">
        <v>420</v>
      </c>
      <c r="B214" s="1" t="s">
        <v>421</v>
      </c>
      <c r="C214" s="10">
        <f>'OCTUBRE 2015'!C214+'OCTUBRE 2015'!D214+'NOVIEMBRE 2015'!C214+'NOVIEMBRE 2015'!D214+'DICIEMBRE 2015'!C214</f>
        <v>360711</v>
      </c>
      <c r="D214" s="10">
        <f>+'OCTUBRE 2015'!E214+'OCTUBRE 2015'!F214+'NOVIEMBRE 2015'!E214+'NOVIEMBRE 2015'!F214+'DICIEMBRE 2015'!D214</f>
        <v>190484</v>
      </c>
      <c r="E214" s="10">
        <f>+'OCTUBRE 2015'!G214+'NOVIEMBRE 2015'!G214+'DICIEMBRE 2015'!E214</f>
        <v>5834</v>
      </c>
      <c r="F214" s="10">
        <f>+'OCTUBRE 2015'!H214+'NOVIEMBRE 2015'!H214+'DICIEMBRE 2015'!F214</f>
        <v>3281</v>
      </c>
      <c r="G214" s="10">
        <f>+'OCTUBRE 2015'!I214</f>
        <v>156538.95999999996</v>
      </c>
      <c r="H214" s="10">
        <f>+'OCTUBRE 2015'!J214+'NOVIEMBRE 2015'!I214+'DICIEMBRE 2015'!G214</f>
        <v>91332.469999999972</v>
      </c>
      <c r="I214" s="10">
        <f t="shared" si="4"/>
        <v>808181.42999999993</v>
      </c>
    </row>
    <row r="215" spans="1:9">
      <c r="A215" s="1" t="s">
        <v>422</v>
      </c>
      <c r="B215" s="1" t="s">
        <v>423</v>
      </c>
      <c r="C215" s="10">
        <f>'OCTUBRE 2015'!C215+'OCTUBRE 2015'!D215+'NOVIEMBRE 2015'!C215+'NOVIEMBRE 2015'!D215+'DICIEMBRE 2015'!C215</f>
        <v>962813</v>
      </c>
      <c r="D215" s="10">
        <f>+'OCTUBRE 2015'!E215+'OCTUBRE 2015'!F215+'NOVIEMBRE 2015'!E215+'NOVIEMBRE 2015'!F215+'DICIEMBRE 2015'!D215</f>
        <v>185646</v>
      </c>
      <c r="E215" s="10">
        <f>+'OCTUBRE 2015'!G215+'NOVIEMBRE 2015'!G215+'DICIEMBRE 2015'!E215</f>
        <v>52704</v>
      </c>
      <c r="F215" s="10">
        <f>+'OCTUBRE 2015'!H215+'NOVIEMBRE 2015'!H215+'DICIEMBRE 2015'!F215</f>
        <v>26115</v>
      </c>
      <c r="G215" s="10">
        <f>+'OCTUBRE 2015'!I215</f>
        <v>1459149.2599999998</v>
      </c>
      <c r="H215" s="10">
        <f>+'OCTUBRE 2015'!J215+'NOVIEMBRE 2015'!I215+'DICIEMBRE 2015'!G215</f>
        <v>856252.29</v>
      </c>
      <c r="I215" s="10">
        <f t="shared" si="4"/>
        <v>3542679.55</v>
      </c>
    </row>
    <row r="216" spans="1:9">
      <c r="A216" s="1" t="s">
        <v>424</v>
      </c>
      <c r="B216" s="1" t="s">
        <v>425</v>
      </c>
      <c r="C216" s="10">
        <f>'OCTUBRE 2015'!C216+'OCTUBRE 2015'!D216+'NOVIEMBRE 2015'!C216+'NOVIEMBRE 2015'!D216+'DICIEMBRE 2015'!C216</f>
        <v>548839</v>
      </c>
      <c r="D216" s="10">
        <f>+'OCTUBRE 2015'!E216+'OCTUBRE 2015'!F216+'NOVIEMBRE 2015'!E216+'NOVIEMBRE 2015'!F216+'DICIEMBRE 2015'!D216</f>
        <v>201246</v>
      </c>
      <c r="E216" s="10">
        <f>+'OCTUBRE 2015'!G216+'NOVIEMBRE 2015'!G216+'DICIEMBRE 2015'!E216</f>
        <v>26493</v>
      </c>
      <c r="F216" s="10">
        <f>+'OCTUBRE 2015'!H216+'NOVIEMBRE 2015'!H216+'DICIEMBRE 2015'!F216</f>
        <v>12351</v>
      </c>
      <c r="G216" s="10">
        <f>+'OCTUBRE 2015'!I216</f>
        <v>644691.98000000045</v>
      </c>
      <c r="H216" s="10">
        <f>+'OCTUBRE 2015'!J216+'NOVIEMBRE 2015'!I216+'DICIEMBRE 2015'!G216</f>
        <v>406934.44999999995</v>
      </c>
      <c r="I216" s="10">
        <f t="shared" si="4"/>
        <v>1840555.4300000004</v>
      </c>
    </row>
    <row r="217" spans="1:9">
      <c r="A217" s="1" t="s">
        <v>426</v>
      </c>
      <c r="B217" s="1" t="s">
        <v>427</v>
      </c>
      <c r="C217" s="10">
        <f>'OCTUBRE 2015'!C217+'OCTUBRE 2015'!D217+'NOVIEMBRE 2015'!C217+'NOVIEMBRE 2015'!D217+'DICIEMBRE 2015'!C217</f>
        <v>568559</v>
      </c>
      <c r="D217" s="10">
        <f>+'OCTUBRE 2015'!E217+'OCTUBRE 2015'!F217+'NOVIEMBRE 2015'!E217+'NOVIEMBRE 2015'!F217+'DICIEMBRE 2015'!D217</f>
        <v>163062</v>
      </c>
      <c r="E217" s="10">
        <f>+'OCTUBRE 2015'!G217+'NOVIEMBRE 2015'!G217+'DICIEMBRE 2015'!E217</f>
        <v>28335</v>
      </c>
      <c r="F217" s="10">
        <f>+'OCTUBRE 2015'!H217+'NOVIEMBRE 2015'!H217+'DICIEMBRE 2015'!F217</f>
        <v>10944</v>
      </c>
      <c r="G217" s="10">
        <f>+'OCTUBRE 2015'!I217</f>
        <v>1787835.6000000015</v>
      </c>
      <c r="H217" s="10">
        <f>+'OCTUBRE 2015'!J217+'NOVIEMBRE 2015'!I217+'DICIEMBRE 2015'!G217</f>
        <v>360566.33000000007</v>
      </c>
      <c r="I217" s="10">
        <f t="shared" si="4"/>
        <v>2919301.9300000016</v>
      </c>
    </row>
    <row r="218" spans="1:9">
      <c r="A218" s="1" t="s">
        <v>428</v>
      </c>
      <c r="B218" s="1" t="s">
        <v>429</v>
      </c>
      <c r="C218" s="10">
        <f>'OCTUBRE 2015'!C218+'OCTUBRE 2015'!D218+'NOVIEMBRE 2015'!C218+'NOVIEMBRE 2015'!D218+'DICIEMBRE 2015'!C218</f>
        <v>726018</v>
      </c>
      <c r="D218" s="10">
        <f>+'OCTUBRE 2015'!E218+'OCTUBRE 2015'!F218+'NOVIEMBRE 2015'!E218+'NOVIEMBRE 2015'!F218+'DICIEMBRE 2015'!D218</f>
        <v>307186</v>
      </c>
      <c r="E218" s="10">
        <f>+'OCTUBRE 2015'!G218+'NOVIEMBRE 2015'!G218+'DICIEMBRE 2015'!E218</f>
        <v>29248</v>
      </c>
      <c r="F218" s="10">
        <f>+'OCTUBRE 2015'!H218+'NOVIEMBRE 2015'!H218+'DICIEMBRE 2015'!F218</f>
        <v>15038</v>
      </c>
      <c r="G218" s="10">
        <f>+'OCTUBRE 2015'!I218</f>
        <v>676224.16999999993</v>
      </c>
      <c r="H218" s="10">
        <f>+'OCTUBRE 2015'!J218+'NOVIEMBRE 2015'!I218+'DICIEMBRE 2015'!G218</f>
        <v>466017.59000000008</v>
      </c>
      <c r="I218" s="10">
        <f t="shared" si="4"/>
        <v>2219731.7599999998</v>
      </c>
    </row>
    <row r="219" spans="1:9">
      <c r="A219" s="1" t="s">
        <v>430</v>
      </c>
      <c r="B219" s="1" t="s">
        <v>431</v>
      </c>
      <c r="C219" s="10">
        <f>'OCTUBRE 2015'!C219+'OCTUBRE 2015'!D219+'NOVIEMBRE 2015'!C219+'NOVIEMBRE 2015'!D219+'DICIEMBRE 2015'!C219</f>
        <v>473918</v>
      </c>
      <c r="D219" s="10">
        <f>+'OCTUBRE 2015'!E219+'OCTUBRE 2015'!F219+'NOVIEMBRE 2015'!E219+'NOVIEMBRE 2015'!F219+'DICIEMBRE 2015'!D219</f>
        <v>131838</v>
      </c>
      <c r="E219" s="10">
        <f>+'OCTUBRE 2015'!G219+'NOVIEMBRE 2015'!G219+'DICIEMBRE 2015'!E219</f>
        <v>19099</v>
      </c>
      <c r="F219" s="10">
        <f>+'OCTUBRE 2015'!H219+'NOVIEMBRE 2015'!H219+'DICIEMBRE 2015'!F219</f>
        <v>9253</v>
      </c>
      <c r="G219" s="10">
        <f>+'OCTUBRE 2015'!I219</f>
        <v>369166.74000000022</v>
      </c>
      <c r="H219" s="10">
        <f>+'OCTUBRE 2015'!J219+'NOVIEMBRE 2015'!I219+'DICIEMBRE 2015'!G219</f>
        <v>297109.06000000006</v>
      </c>
      <c r="I219" s="10">
        <f t="shared" si="4"/>
        <v>1300383.8000000003</v>
      </c>
    </row>
    <row r="220" spans="1:9">
      <c r="A220" s="1" t="s">
        <v>432</v>
      </c>
      <c r="B220" s="1" t="s">
        <v>433</v>
      </c>
      <c r="C220" s="10">
        <f>'OCTUBRE 2015'!C220+'OCTUBRE 2015'!D220+'NOVIEMBRE 2015'!C220+'NOVIEMBRE 2015'!D220+'DICIEMBRE 2015'!C220</f>
        <v>250403</v>
      </c>
      <c r="D220" s="10">
        <f>+'OCTUBRE 2015'!E220+'OCTUBRE 2015'!F220+'NOVIEMBRE 2015'!E220+'NOVIEMBRE 2015'!F220+'DICIEMBRE 2015'!D220</f>
        <v>149918</v>
      </c>
      <c r="E220" s="10">
        <f>+'OCTUBRE 2015'!G220+'NOVIEMBRE 2015'!G220+'DICIEMBRE 2015'!E220</f>
        <v>5410</v>
      </c>
      <c r="F220" s="10">
        <f>+'OCTUBRE 2015'!H220+'NOVIEMBRE 2015'!H220+'DICIEMBRE 2015'!F220</f>
        <v>4357</v>
      </c>
      <c r="G220" s="10">
        <f>+'OCTUBRE 2015'!I220</f>
        <v>97170.199999999953</v>
      </c>
      <c r="H220" s="10">
        <f>+'OCTUBRE 2015'!J220+'NOVIEMBRE 2015'!I220+'DICIEMBRE 2015'!G220</f>
        <v>98142.770000000019</v>
      </c>
      <c r="I220" s="10">
        <f t="shared" si="4"/>
        <v>605400.97</v>
      </c>
    </row>
    <row r="221" spans="1:9">
      <c r="A221" s="1" t="s">
        <v>434</v>
      </c>
      <c r="B221" s="1" t="s">
        <v>435</v>
      </c>
      <c r="C221" s="10">
        <f>'OCTUBRE 2015'!C221+'OCTUBRE 2015'!D221+'NOVIEMBRE 2015'!C221+'NOVIEMBRE 2015'!D221+'DICIEMBRE 2015'!C221</f>
        <v>404365</v>
      </c>
      <c r="D221" s="10">
        <f>+'OCTUBRE 2015'!E221+'OCTUBRE 2015'!F221+'NOVIEMBRE 2015'!E221+'NOVIEMBRE 2015'!F221+'DICIEMBRE 2015'!D221</f>
        <v>208433</v>
      </c>
      <c r="E221" s="10">
        <f>+'OCTUBRE 2015'!G221+'NOVIEMBRE 2015'!G221+'DICIEMBRE 2015'!E221</f>
        <v>10308</v>
      </c>
      <c r="F221" s="10">
        <f>+'OCTUBRE 2015'!H221+'NOVIEMBRE 2015'!H221+'DICIEMBRE 2015'!F221</f>
        <v>7363</v>
      </c>
      <c r="G221" s="10">
        <f>+'OCTUBRE 2015'!I221</f>
        <v>110788.17999999993</v>
      </c>
      <c r="H221" s="10">
        <f>+'OCTUBRE 2015'!J221+'NOVIEMBRE 2015'!I221+'DICIEMBRE 2015'!G221</f>
        <v>170973.30000000005</v>
      </c>
      <c r="I221" s="10">
        <f t="shared" si="4"/>
        <v>912230.48</v>
      </c>
    </row>
    <row r="222" spans="1:9">
      <c r="A222" s="1" t="s">
        <v>436</v>
      </c>
      <c r="B222" s="1" t="s">
        <v>437</v>
      </c>
      <c r="C222" s="10">
        <f>'OCTUBRE 2015'!C222+'OCTUBRE 2015'!D222+'NOVIEMBRE 2015'!C222+'NOVIEMBRE 2015'!D222+'DICIEMBRE 2015'!C222</f>
        <v>691611</v>
      </c>
      <c r="D222" s="10">
        <f>+'OCTUBRE 2015'!E222+'OCTUBRE 2015'!F222+'NOVIEMBRE 2015'!E222+'NOVIEMBRE 2015'!F222+'DICIEMBRE 2015'!D222</f>
        <v>177072</v>
      </c>
      <c r="E222" s="10">
        <f>+'OCTUBRE 2015'!G222+'NOVIEMBRE 2015'!G222+'DICIEMBRE 2015'!E222</f>
        <v>29393</v>
      </c>
      <c r="F222" s="10">
        <f>+'OCTUBRE 2015'!H222+'NOVIEMBRE 2015'!H222+'DICIEMBRE 2015'!F222</f>
        <v>15243</v>
      </c>
      <c r="G222" s="10">
        <f>+'OCTUBRE 2015'!I222</f>
        <v>1183322.2300000004</v>
      </c>
      <c r="H222" s="10">
        <f>+'OCTUBRE 2015'!J222+'NOVIEMBRE 2015'!I222+'DICIEMBRE 2015'!G222</f>
        <v>442643.33000000007</v>
      </c>
      <c r="I222" s="10">
        <f t="shared" si="4"/>
        <v>2539284.5600000005</v>
      </c>
    </row>
    <row r="223" spans="1:9">
      <c r="A223" s="1" t="s">
        <v>438</v>
      </c>
      <c r="B223" s="1" t="s">
        <v>439</v>
      </c>
      <c r="C223" s="10">
        <f>'OCTUBRE 2015'!C223+'OCTUBRE 2015'!D223+'NOVIEMBRE 2015'!C223+'NOVIEMBRE 2015'!D223+'DICIEMBRE 2015'!C223</f>
        <v>291158</v>
      </c>
      <c r="D223" s="10">
        <f>+'OCTUBRE 2015'!E223+'OCTUBRE 2015'!F223+'NOVIEMBRE 2015'!E223+'NOVIEMBRE 2015'!F223+'DICIEMBRE 2015'!D223</f>
        <v>156106</v>
      </c>
      <c r="E223" s="10">
        <f>+'OCTUBRE 2015'!G223+'NOVIEMBRE 2015'!G223+'DICIEMBRE 2015'!E223</f>
        <v>5035</v>
      </c>
      <c r="F223" s="10">
        <f>+'OCTUBRE 2015'!H223+'NOVIEMBRE 2015'!H223+'DICIEMBRE 2015'!F223</f>
        <v>2656</v>
      </c>
      <c r="G223" s="10">
        <f>+'OCTUBRE 2015'!I223</f>
        <v>135629.57000000007</v>
      </c>
      <c r="H223" s="10">
        <f>+'OCTUBRE 2015'!J223+'NOVIEMBRE 2015'!I223+'DICIEMBRE 2015'!G223</f>
        <v>77974.460000000021</v>
      </c>
      <c r="I223" s="10">
        <f t="shared" si="4"/>
        <v>668559.03</v>
      </c>
    </row>
    <row r="224" spans="1:9">
      <c r="A224" s="1" t="s">
        <v>440</v>
      </c>
      <c r="B224" s="1" t="s">
        <v>441</v>
      </c>
      <c r="C224" s="10">
        <f>'OCTUBRE 2015'!C224+'OCTUBRE 2015'!D224+'NOVIEMBRE 2015'!C224+'NOVIEMBRE 2015'!D224+'DICIEMBRE 2015'!C224</f>
        <v>559031</v>
      </c>
      <c r="D224" s="10">
        <f>+'OCTUBRE 2015'!E224+'OCTUBRE 2015'!F224+'NOVIEMBRE 2015'!E224+'NOVIEMBRE 2015'!F224+'DICIEMBRE 2015'!D224</f>
        <v>222234</v>
      </c>
      <c r="E224" s="10">
        <f>+'OCTUBRE 2015'!G224+'NOVIEMBRE 2015'!G224+'DICIEMBRE 2015'!E224</f>
        <v>20533</v>
      </c>
      <c r="F224" s="10">
        <f>+'OCTUBRE 2015'!H224+'NOVIEMBRE 2015'!H224+'DICIEMBRE 2015'!F224</f>
        <v>10001</v>
      </c>
      <c r="G224" s="10">
        <f>+'OCTUBRE 2015'!I224</f>
        <v>404866.62999999989</v>
      </c>
      <c r="H224" s="10">
        <f>+'OCTUBRE 2015'!J224+'NOVIEMBRE 2015'!I224+'DICIEMBRE 2015'!G224</f>
        <v>329476.17999999993</v>
      </c>
      <c r="I224" s="10">
        <f t="shared" si="4"/>
        <v>1546141.8099999998</v>
      </c>
    </row>
    <row r="225" spans="1:9">
      <c r="A225" s="1" t="s">
        <v>442</v>
      </c>
      <c r="B225" s="1" t="s">
        <v>443</v>
      </c>
      <c r="C225" s="10">
        <f>'OCTUBRE 2015'!C225+'OCTUBRE 2015'!D225+'NOVIEMBRE 2015'!C225+'NOVIEMBRE 2015'!D225+'DICIEMBRE 2015'!C225</f>
        <v>568533</v>
      </c>
      <c r="D225" s="10">
        <f>+'OCTUBRE 2015'!E225+'OCTUBRE 2015'!F225+'NOVIEMBRE 2015'!E225+'NOVIEMBRE 2015'!F225+'DICIEMBRE 2015'!D225</f>
        <v>216108</v>
      </c>
      <c r="E225" s="10">
        <f>+'OCTUBRE 2015'!G225+'NOVIEMBRE 2015'!G225+'DICIEMBRE 2015'!E225</f>
        <v>21291</v>
      </c>
      <c r="F225" s="10">
        <f>+'OCTUBRE 2015'!H225+'NOVIEMBRE 2015'!H225+'DICIEMBRE 2015'!F225</f>
        <v>10810</v>
      </c>
      <c r="G225" s="10">
        <f>+'OCTUBRE 2015'!I225</f>
        <v>464332.9299999997</v>
      </c>
      <c r="H225" s="10">
        <f>+'OCTUBRE 2015'!J225+'NOVIEMBRE 2015'!I225+'DICIEMBRE 2015'!G225</f>
        <v>356192.18999999994</v>
      </c>
      <c r="I225" s="10">
        <f t="shared" si="4"/>
        <v>1637267.1199999996</v>
      </c>
    </row>
    <row r="226" spans="1:9">
      <c r="A226" s="1" t="s">
        <v>444</v>
      </c>
      <c r="B226" s="1" t="s">
        <v>445</v>
      </c>
      <c r="C226" s="10">
        <f>'OCTUBRE 2015'!C226+'OCTUBRE 2015'!D226+'NOVIEMBRE 2015'!C226+'NOVIEMBRE 2015'!D226+'DICIEMBRE 2015'!C226</f>
        <v>311730</v>
      </c>
      <c r="D226" s="10">
        <f>+'OCTUBRE 2015'!E226+'OCTUBRE 2015'!F226+'NOVIEMBRE 2015'!E226+'NOVIEMBRE 2015'!F226+'DICIEMBRE 2015'!D226</f>
        <v>172515</v>
      </c>
      <c r="E226" s="10">
        <f>+'OCTUBRE 2015'!G226+'NOVIEMBRE 2015'!G226+'DICIEMBRE 2015'!E226</f>
        <v>10219</v>
      </c>
      <c r="F226" s="10">
        <f>+'OCTUBRE 2015'!H226+'NOVIEMBRE 2015'!H226+'DICIEMBRE 2015'!F226</f>
        <v>6127</v>
      </c>
      <c r="G226" s="10">
        <f>+'OCTUBRE 2015'!I226</f>
        <v>181747.65999999992</v>
      </c>
      <c r="H226" s="10">
        <f>+'OCTUBRE 2015'!J226+'NOVIEMBRE 2015'!I226+'DICIEMBRE 2015'!G226</f>
        <v>172123.47999999998</v>
      </c>
      <c r="I226" s="10">
        <f t="shared" si="4"/>
        <v>854462.1399999999</v>
      </c>
    </row>
    <row r="227" spans="1:9">
      <c r="A227" s="1" t="s">
        <v>446</v>
      </c>
      <c r="B227" s="1" t="s">
        <v>447</v>
      </c>
      <c r="C227" s="10">
        <f>'OCTUBRE 2015'!C227+'OCTUBRE 2015'!D227+'NOVIEMBRE 2015'!C227+'NOVIEMBRE 2015'!D227+'DICIEMBRE 2015'!C227</f>
        <v>351463</v>
      </c>
      <c r="D227" s="10">
        <f>+'OCTUBRE 2015'!E227+'OCTUBRE 2015'!F227+'NOVIEMBRE 2015'!E227+'NOVIEMBRE 2015'!F227+'DICIEMBRE 2015'!D227</f>
        <v>185621</v>
      </c>
      <c r="E227" s="10">
        <f>+'OCTUBRE 2015'!G227+'NOVIEMBRE 2015'!G227+'DICIEMBRE 2015'!E227</f>
        <v>12029</v>
      </c>
      <c r="F227" s="10">
        <f>+'OCTUBRE 2015'!H227+'NOVIEMBRE 2015'!H227+'DICIEMBRE 2015'!F227</f>
        <v>6053</v>
      </c>
      <c r="G227" s="10">
        <f>+'OCTUBRE 2015'!I227</f>
        <v>144772.10000000009</v>
      </c>
      <c r="H227" s="10">
        <f>+'OCTUBRE 2015'!J227+'NOVIEMBRE 2015'!I227+'DICIEMBRE 2015'!G227</f>
        <v>196530.13</v>
      </c>
      <c r="I227" s="10">
        <f t="shared" si="4"/>
        <v>896468.2300000001</v>
      </c>
    </row>
    <row r="228" spans="1:9">
      <c r="A228" s="1" t="s">
        <v>448</v>
      </c>
      <c r="B228" s="1" t="s">
        <v>449</v>
      </c>
      <c r="C228" s="10">
        <f>'OCTUBRE 2015'!C228+'OCTUBRE 2015'!D228+'NOVIEMBRE 2015'!C228+'NOVIEMBRE 2015'!D228+'DICIEMBRE 2015'!C228</f>
        <v>256872</v>
      </c>
      <c r="D228" s="10">
        <f>+'OCTUBRE 2015'!E228+'OCTUBRE 2015'!F228+'NOVIEMBRE 2015'!E228+'NOVIEMBRE 2015'!F228+'DICIEMBRE 2015'!D228</f>
        <v>214424</v>
      </c>
      <c r="E228" s="10">
        <f>+'OCTUBRE 2015'!G228+'NOVIEMBRE 2015'!G228+'DICIEMBRE 2015'!E228</f>
        <v>3419</v>
      </c>
      <c r="F228" s="10">
        <f>+'OCTUBRE 2015'!H228+'NOVIEMBRE 2015'!H228+'DICIEMBRE 2015'!F228</f>
        <v>2030</v>
      </c>
      <c r="G228" s="10">
        <f>+'OCTUBRE 2015'!I228</f>
        <v>35673.099999999977</v>
      </c>
      <c r="H228" s="10">
        <f>+'OCTUBRE 2015'!J228+'NOVIEMBRE 2015'!I228+'DICIEMBRE 2015'!G228</f>
        <v>58059.75</v>
      </c>
      <c r="I228" s="10">
        <f t="shared" si="4"/>
        <v>570477.85</v>
      </c>
    </row>
    <row r="229" spans="1:9">
      <c r="A229" s="1" t="s">
        <v>450</v>
      </c>
      <c r="B229" s="1" t="s">
        <v>451</v>
      </c>
      <c r="C229" s="10">
        <f>'OCTUBRE 2015'!C229+'OCTUBRE 2015'!D229+'NOVIEMBRE 2015'!C229+'NOVIEMBRE 2015'!D229+'DICIEMBRE 2015'!C229</f>
        <v>199486</v>
      </c>
      <c r="D229" s="10">
        <f>+'OCTUBRE 2015'!E229+'OCTUBRE 2015'!F229+'NOVIEMBRE 2015'!E229+'NOVIEMBRE 2015'!F229+'DICIEMBRE 2015'!D229</f>
        <v>114162</v>
      </c>
      <c r="E229" s="10">
        <f>+'OCTUBRE 2015'!G229+'NOVIEMBRE 2015'!G229+'DICIEMBRE 2015'!E229</f>
        <v>4878</v>
      </c>
      <c r="F229" s="10">
        <f>+'OCTUBRE 2015'!H229+'NOVIEMBRE 2015'!H229+'DICIEMBRE 2015'!F229</f>
        <v>2667</v>
      </c>
      <c r="G229" s="10">
        <f>+'OCTUBRE 2015'!I229</f>
        <v>83937.449999999953</v>
      </c>
      <c r="H229" s="10">
        <f>+'OCTUBRE 2015'!J229+'NOVIEMBRE 2015'!I229+'DICIEMBRE 2015'!G229</f>
        <v>87863.919999999984</v>
      </c>
      <c r="I229" s="10">
        <f t="shared" si="4"/>
        <v>492994.36999999994</v>
      </c>
    </row>
    <row r="230" spans="1:9">
      <c r="A230" s="1" t="s">
        <v>452</v>
      </c>
      <c r="B230" s="1" t="s">
        <v>453</v>
      </c>
      <c r="C230" s="10">
        <f>'OCTUBRE 2015'!C230+'OCTUBRE 2015'!D230+'NOVIEMBRE 2015'!C230+'NOVIEMBRE 2015'!D230+'DICIEMBRE 2015'!C230</f>
        <v>856420</v>
      </c>
      <c r="D230" s="10">
        <f>+'OCTUBRE 2015'!E230+'OCTUBRE 2015'!F230+'NOVIEMBRE 2015'!E230+'NOVIEMBRE 2015'!F230+'DICIEMBRE 2015'!D230</f>
        <v>186750</v>
      </c>
      <c r="E230" s="10">
        <f>+'OCTUBRE 2015'!G230+'NOVIEMBRE 2015'!G230+'DICIEMBRE 2015'!E230</f>
        <v>50405</v>
      </c>
      <c r="F230" s="10">
        <f>+'OCTUBRE 2015'!H230+'NOVIEMBRE 2015'!H230+'DICIEMBRE 2015'!F230</f>
        <v>23217</v>
      </c>
      <c r="G230" s="10">
        <f>+'OCTUBRE 2015'!I230</f>
        <v>1359861.8399999999</v>
      </c>
      <c r="H230" s="10">
        <f>+'OCTUBRE 2015'!J230+'NOVIEMBRE 2015'!I230+'DICIEMBRE 2015'!G230</f>
        <v>764919.81999999983</v>
      </c>
      <c r="I230" s="10">
        <f t="shared" si="4"/>
        <v>3241573.6599999997</v>
      </c>
    </row>
    <row r="231" spans="1:9">
      <c r="A231" s="1" t="s">
        <v>454</v>
      </c>
      <c r="B231" s="1" t="s">
        <v>455</v>
      </c>
      <c r="C231" s="10">
        <f>'OCTUBRE 2015'!C231+'OCTUBRE 2015'!D231+'NOVIEMBRE 2015'!C231+'NOVIEMBRE 2015'!D231+'DICIEMBRE 2015'!C231</f>
        <v>463851</v>
      </c>
      <c r="D231" s="10">
        <f>+'OCTUBRE 2015'!E231+'OCTUBRE 2015'!F231+'NOVIEMBRE 2015'!E231+'NOVIEMBRE 2015'!F231+'DICIEMBRE 2015'!D231</f>
        <v>331236</v>
      </c>
      <c r="E231" s="10">
        <f>+'OCTUBRE 2015'!G231+'NOVIEMBRE 2015'!G231+'DICIEMBRE 2015'!E231</f>
        <v>21169</v>
      </c>
      <c r="F231" s="10">
        <f>+'OCTUBRE 2015'!H231+'NOVIEMBRE 2015'!H231+'DICIEMBRE 2015'!F231</f>
        <v>11008</v>
      </c>
      <c r="G231" s="10">
        <f>+'OCTUBRE 2015'!I231</f>
        <v>493844.58999999985</v>
      </c>
      <c r="H231" s="10">
        <f>+'OCTUBRE 2015'!J231+'NOVIEMBRE 2015'!I231+'DICIEMBRE 2015'!G231</f>
        <v>347842.32000000007</v>
      </c>
      <c r="I231" s="10">
        <f t="shared" si="4"/>
        <v>1668950.91</v>
      </c>
    </row>
    <row r="232" spans="1:9">
      <c r="A232" s="1" t="s">
        <v>456</v>
      </c>
      <c r="B232" s="1" t="s">
        <v>457</v>
      </c>
      <c r="C232" s="10">
        <f>'OCTUBRE 2015'!C232+'OCTUBRE 2015'!D232+'NOVIEMBRE 2015'!C232+'NOVIEMBRE 2015'!D232+'DICIEMBRE 2015'!C232</f>
        <v>1912486</v>
      </c>
      <c r="D232" s="10">
        <f>+'OCTUBRE 2015'!E232+'OCTUBRE 2015'!F232+'NOVIEMBRE 2015'!E232+'NOVIEMBRE 2015'!F232+'DICIEMBRE 2015'!D232</f>
        <v>890747</v>
      </c>
      <c r="E232" s="10">
        <f>+'OCTUBRE 2015'!G232+'NOVIEMBRE 2015'!G232+'DICIEMBRE 2015'!E232</f>
        <v>88851</v>
      </c>
      <c r="F232" s="10">
        <f>+'OCTUBRE 2015'!H232+'NOVIEMBRE 2015'!H232+'DICIEMBRE 2015'!F232</f>
        <v>67343</v>
      </c>
      <c r="G232" s="10">
        <f>+'OCTUBRE 2015'!I232</f>
        <v>818611.61000000034</v>
      </c>
      <c r="H232" s="10">
        <f>+'OCTUBRE 2015'!J232+'NOVIEMBRE 2015'!I232+'DICIEMBRE 2015'!G232</f>
        <v>1760276.4699999997</v>
      </c>
      <c r="I232" s="10">
        <f t="shared" si="4"/>
        <v>5538315.0800000001</v>
      </c>
    </row>
    <row r="233" spans="1:9">
      <c r="A233" s="1" t="s">
        <v>458</v>
      </c>
      <c r="B233" s="1" t="s">
        <v>459</v>
      </c>
      <c r="C233" s="10">
        <f>'OCTUBRE 2015'!C233+'OCTUBRE 2015'!D233+'NOVIEMBRE 2015'!C233+'NOVIEMBRE 2015'!D233+'DICIEMBRE 2015'!C233</f>
        <v>360313</v>
      </c>
      <c r="D233" s="10">
        <f>+'OCTUBRE 2015'!E233+'OCTUBRE 2015'!F233+'NOVIEMBRE 2015'!E233+'NOVIEMBRE 2015'!F233+'DICIEMBRE 2015'!D233</f>
        <v>167850</v>
      </c>
      <c r="E233" s="10">
        <f>+'OCTUBRE 2015'!G233+'NOVIEMBRE 2015'!G233+'DICIEMBRE 2015'!E233</f>
        <v>6393</v>
      </c>
      <c r="F233" s="10">
        <f>+'OCTUBRE 2015'!H233+'NOVIEMBRE 2015'!H233+'DICIEMBRE 2015'!F233</f>
        <v>3006</v>
      </c>
      <c r="G233" s="10">
        <f>+'OCTUBRE 2015'!I233</f>
        <v>160238.09000000008</v>
      </c>
      <c r="H233" s="10">
        <f>+'OCTUBRE 2015'!J233+'NOVIEMBRE 2015'!I233+'DICIEMBRE 2015'!G233</f>
        <v>99039.349999999977</v>
      </c>
      <c r="I233" s="10">
        <f t="shared" si="4"/>
        <v>796839.44000000006</v>
      </c>
    </row>
    <row r="234" spans="1:9">
      <c r="A234" s="1" t="s">
        <v>460</v>
      </c>
      <c r="B234" s="1" t="s">
        <v>461</v>
      </c>
      <c r="C234" s="10">
        <f>'OCTUBRE 2015'!C234+'OCTUBRE 2015'!D234+'NOVIEMBRE 2015'!C234+'NOVIEMBRE 2015'!D234+'DICIEMBRE 2015'!C234</f>
        <v>995626</v>
      </c>
      <c r="D234" s="10">
        <f>+'OCTUBRE 2015'!E234+'OCTUBRE 2015'!F234+'NOVIEMBRE 2015'!E234+'NOVIEMBRE 2015'!F234+'DICIEMBRE 2015'!D234</f>
        <v>585188</v>
      </c>
      <c r="E234" s="10">
        <f>+'OCTUBRE 2015'!G234+'NOVIEMBRE 2015'!G234+'DICIEMBRE 2015'!E234</f>
        <v>61109</v>
      </c>
      <c r="F234" s="10">
        <f>+'OCTUBRE 2015'!H234+'NOVIEMBRE 2015'!H234+'DICIEMBRE 2015'!F234</f>
        <v>28028</v>
      </c>
      <c r="G234" s="10">
        <f>+'OCTUBRE 2015'!I234</f>
        <v>1537367.0199999996</v>
      </c>
      <c r="H234" s="10">
        <f>+'OCTUBRE 2015'!J234+'NOVIEMBRE 2015'!I234+'DICIEMBRE 2015'!G234</f>
        <v>905319.16999999993</v>
      </c>
      <c r="I234" s="10">
        <f t="shared" si="4"/>
        <v>4112637.1899999995</v>
      </c>
    </row>
    <row r="235" spans="1:9">
      <c r="A235" s="1" t="s">
        <v>462</v>
      </c>
      <c r="B235" s="1" t="s">
        <v>463</v>
      </c>
      <c r="C235" s="10">
        <f>'OCTUBRE 2015'!C235+'OCTUBRE 2015'!D235+'NOVIEMBRE 2015'!C235+'NOVIEMBRE 2015'!D235+'DICIEMBRE 2015'!C235</f>
        <v>277564</v>
      </c>
      <c r="D235" s="10">
        <f>+'OCTUBRE 2015'!E235+'OCTUBRE 2015'!F235+'NOVIEMBRE 2015'!E235+'NOVIEMBRE 2015'!F235+'DICIEMBRE 2015'!D235</f>
        <v>153356</v>
      </c>
      <c r="E235" s="10">
        <f>+'OCTUBRE 2015'!G235+'NOVIEMBRE 2015'!G235+'DICIEMBRE 2015'!E235</f>
        <v>7712</v>
      </c>
      <c r="F235" s="10">
        <f>+'OCTUBRE 2015'!H235+'NOVIEMBRE 2015'!H235+'DICIEMBRE 2015'!F235</f>
        <v>4368</v>
      </c>
      <c r="G235" s="10">
        <f>+'OCTUBRE 2015'!I235</f>
        <v>101083.18999999994</v>
      </c>
      <c r="H235" s="10">
        <f>+'OCTUBRE 2015'!J235+'NOVIEMBRE 2015'!I235+'DICIEMBRE 2015'!G235</f>
        <v>129350.71000000002</v>
      </c>
      <c r="I235" s="10">
        <f t="shared" si="4"/>
        <v>673433.89999999991</v>
      </c>
    </row>
    <row r="236" spans="1:9">
      <c r="A236" s="1" t="s">
        <v>464</v>
      </c>
      <c r="B236" s="1" t="s">
        <v>465</v>
      </c>
      <c r="C236" s="10">
        <f>'OCTUBRE 2015'!C236+'OCTUBRE 2015'!D236+'NOVIEMBRE 2015'!C236+'NOVIEMBRE 2015'!D236+'DICIEMBRE 2015'!C236</f>
        <v>526760</v>
      </c>
      <c r="D236" s="10">
        <f>+'OCTUBRE 2015'!E236+'OCTUBRE 2015'!F236+'NOVIEMBRE 2015'!E236+'NOVIEMBRE 2015'!F236+'DICIEMBRE 2015'!D236</f>
        <v>165120</v>
      </c>
      <c r="E236" s="10">
        <f>+'OCTUBRE 2015'!G236+'NOVIEMBRE 2015'!G236+'DICIEMBRE 2015'!E236</f>
        <v>26417</v>
      </c>
      <c r="F236" s="10">
        <f>+'OCTUBRE 2015'!H236+'NOVIEMBRE 2015'!H236+'DICIEMBRE 2015'!F236</f>
        <v>11798</v>
      </c>
      <c r="G236" s="10">
        <f>+'OCTUBRE 2015'!I236</f>
        <v>867492.08000000007</v>
      </c>
      <c r="H236" s="10">
        <f>+'OCTUBRE 2015'!J236+'NOVIEMBRE 2015'!I236+'DICIEMBRE 2015'!G236</f>
        <v>388695.12000000011</v>
      </c>
      <c r="I236" s="10">
        <f t="shared" si="4"/>
        <v>1986282.2000000002</v>
      </c>
    </row>
    <row r="237" spans="1:9">
      <c r="A237" s="1" t="s">
        <v>466</v>
      </c>
      <c r="B237" s="1" t="s">
        <v>467</v>
      </c>
      <c r="C237" s="10">
        <f>'OCTUBRE 2015'!C237+'OCTUBRE 2015'!D237+'NOVIEMBRE 2015'!C237+'NOVIEMBRE 2015'!D237+'DICIEMBRE 2015'!C237</f>
        <v>3257171</v>
      </c>
      <c r="D237" s="10">
        <f>+'OCTUBRE 2015'!E237+'OCTUBRE 2015'!F237+'NOVIEMBRE 2015'!E237+'NOVIEMBRE 2015'!F237+'DICIEMBRE 2015'!D237</f>
        <v>1100297</v>
      </c>
      <c r="E237" s="10">
        <f>+'OCTUBRE 2015'!G237+'NOVIEMBRE 2015'!G237+'DICIEMBRE 2015'!E237</f>
        <v>181641</v>
      </c>
      <c r="F237" s="10">
        <f>+'OCTUBRE 2015'!H237+'NOVIEMBRE 2015'!H237+'DICIEMBRE 2015'!F237</f>
        <v>90748</v>
      </c>
      <c r="G237" s="10">
        <f>+'OCTUBRE 2015'!I237</f>
        <v>4370931.7700000033</v>
      </c>
      <c r="H237" s="10">
        <f>+'OCTUBRE 2015'!J237+'NOVIEMBRE 2015'!I237+'DICIEMBRE 2015'!G237</f>
        <v>2763466.8100000005</v>
      </c>
      <c r="I237" s="10">
        <f t="shared" si="4"/>
        <v>11764255.580000004</v>
      </c>
    </row>
    <row r="238" spans="1:9">
      <c r="A238" s="1" t="s">
        <v>468</v>
      </c>
      <c r="B238" s="1" t="s">
        <v>469</v>
      </c>
      <c r="C238" s="10">
        <f>'OCTUBRE 2015'!C238+'OCTUBRE 2015'!D238+'NOVIEMBRE 2015'!C238+'NOVIEMBRE 2015'!D238+'DICIEMBRE 2015'!C238</f>
        <v>544941</v>
      </c>
      <c r="D238" s="10">
        <f>+'OCTUBRE 2015'!E238+'OCTUBRE 2015'!F238+'NOVIEMBRE 2015'!E238+'NOVIEMBRE 2015'!F238+'DICIEMBRE 2015'!D238</f>
        <v>388017</v>
      </c>
      <c r="E238" s="10">
        <f>+'OCTUBRE 2015'!G238+'NOVIEMBRE 2015'!G238+'DICIEMBRE 2015'!E238</f>
        <v>14498</v>
      </c>
      <c r="F238" s="10">
        <f>+'OCTUBRE 2015'!H238+'NOVIEMBRE 2015'!H238+'DICIEMBRE 2015'!F238</f>
        <v>10230</v>
      </c>
      <c r="G238" s="10">
        <f>+'OCTUBRE 2015'!I238</f>
        <v>245305.29999999981</v>
      </c>
      <c r="H238" s="10">
        <f>+'OCTUBRE 2015'!J238+'NOVIEMBRE 2015'!I238+'DICIEMBRE 2015'!G238</f>
        <v>224151.71999999997</v>
      </c>
      <c r="I238" s="10">
        <f t="shared" si="4"/>
        <v>1427143.0199999998</v>
      </c>
    </row>
    <row r="239" spans="1:9">
      <c r="A239" s="1" t="s">
        <v>470</v>
      </c>
      <c r="B239" s="1" t="s">
        <v>471</v>
      </c>
      <c r="C239" s="10">
        <f>'OCTUBRE 2015'!C239+'OCTUBRE 2015'!D239+'NOVIEMBRE 2015'!C239+'NOVIEMBRE 2015'!D239+'DICIEMBRE 2015'!C239</f>
        <v>1043936</v>
      </c>
      <c r="D239" s="10">
        <f>+'OCTUBRE 2015'!E239+'OCTUBRE 2015'!F239+'NOVIEMBRE 2015'!E239+'NOVIEMBRE 2015'!F239+'DICIEMBRE 2015'!D239</f>
        <v>205284</v>
      </c>
      <c r="E239" s="10">
        <f>+'OCTUBRE 2015'!G239+'NOVIEMBRE 2015'!G239+'DICIEMBRE 2015'!E239</f>
        <v>65725</v>
      </c>
      <c r="F239" s="10">
        <f>+'OCTUBRE 2015'!H239+'NOVIEMBRE 2015'!H239+'DICIEMBRE 2015'!F239</f>
        <v>29451</v>
      </c>
      <c r="G239" s="10">
        <f>+'OCTUBRE 2015'!I239</f>
        <v>1919903.0199999996</v>
      </c>
      <c r="H239" s="10">
        <f>+'OCTUBRE 2015'!J239+'NOVIEMBRE 2015'!I239+'DICIEMBRE 2015'!G239</f>
        <v>970316.02</v>
      </c>
      <c r="I239" s="10">
        <f t="shared" si="4"/>
        <v>4234615.0399999991</v>
      </c>
    </row>
    <row r="240" spans="1:9">
      <c r="A240" s="1" t="s">
        <v>472</v>
      </c>
      <c r="B240" s="1" t="s">
        <v>473</v>
      </c>
      <c r="C240" s="10">
        <f>'OCTUBRE 2015'!C240+'OCTUBRE 2015'!D240+'NOVIEMBRE 2015'!C240+'NOVIEMBRE 2015'!D240+'DICIEMBRE 2015'!C240</f>
        <v>735865</v>
      </c>
      <c r="D240" s="10">
        <f>+'OCTUBRE 2015'!E240+'OCTUBRE 2015'!F240+'NOVIEMBRE 2015'!E240+'NOVIEMBRE 2015'!F240+'DICIEMBRE 2015'!D240</f>
        <v>336708</v>
      </c>
      <c r="E240" s="10">
        <f>+'OCTUBRE 2015'!G240+'NOVIEMBRE 2015'!G240+'DICIEMBRE 2015'!E240</f>
        <v>30452</v>
      </c>
      <c r="F240" s="10">
        <f>+'OCTUBRE 2015'!H240+'NOVIEMBRE 2015'!H240+'DICIEMBRE 2015'!F240</f>
        <v>15807</v>
      </c>
      <c r="G240" s="10">
        <f>+'OCTUBRE 2015'!I240</f>
        <v>772924.48000000045</v>
      </c>
      <c r="H240" s="10">
        <f>+'OCTUBRE 2015'!J240+'NOVIEMBRE 2015'!I240+'DICIEMBRE 2015'!G240</f>
        <v>465501.39999999991</v>
      </c>
      <c r="I240" s="10">
        <f t="shared" si="4"/>
        <v>2357257.8800000004</v>
      </c>
    </row>
    <row r="241" spans="1:9">
      <c r="A241" s="1" t="s">
        <v>474</v>
      </c>
      <c r="B241" s="1" t="s">
        <v>475</v>
      </c>
      <c r="C241" s="10">
        <f>'OCTUBRE 2015'!C241+'OCTUBRE 2015'!D241+'NOVIEMBRE 2015'!C241+'NOVIEMBRE 2015'!D241+'DICIEMBRE 2015'!C241</f>
        <v>475259</v>
      </c>
      <c r="D241" s="10">
        <f>+'OCTUBRE 2015'!E241+'OCTUBRE 2015'!F241+'NOVIEMBRE 2015'!E241+'NOVIEMBRE 2015'!F241+'DICIEMBRE 2015'!D241</f>
        <v>269189</v>
      </c>
      <c r="E241" s="10">
        <f>+'OCTUBRE 2015'!G241+'NOVIEMBRE 2015'!G241+'DICIEMBRE 2015'!E241</f>
        <v>13472</v>
      </c>
      <c r="F241" s="10">
        <f>+'OCTUBRE 2015'!H241+'NOVIEMBRE 2015'!H241+'DICIEMBRE 2015'!F241</f>
        <v>8123</v>
      </c>
      <c r="G241" s="10">
        <f>+'OCTUBRE 2015'!I241</f>
        <v>536264.25</v>
      </c>
      <c r="H241" s="10">
        <f>+'OCTUBRE 2015'!J241+'NOVIEMBRE 2015'!I241+'DICIEMBRE 2015'!G241</f>
        <v>195887.14</v>
      </c>
      <c r="I241" s="10">
        <f t="shared" si="4"/>
        <v>1498194.3900000001</v>
      </c>
    </row>
    <row r="242" spans="1:9">
      <c r="A242" s="1" t="s">
        <v>476</v>
      </c>
      <c r="B242" s="1" t="s">
        <v>477</v>
      </c>
      <c r="C242" s="10">
        <f>'OCTUBRE 2015'!C242+'OCTUBRE 2015'!D242+'NOVIEMBRE 2015'!C242+'NOVIEMBRE 2015'!D242+'DICIEMBRE 2015'!C242</f>
        <v>389596</v>
      </c>
      <c r="D242" s="10">
        <f>+'OCTUBRE 2015'!E242+'OCTUBRE 2015'!F242+'NOVIEMBRE 2015'!E242+'NOVIEMBRE 2015'!F242+'DICIEMBRE 2015'!D242</f>
        <v>164964</v>
      </c>
      <c r="E242" s="10">
        <f>+'OCTUBRE 2015'!G242+'NOVIEMBRE 2015'!G242+'DICIEMBRE 2015'!E242</f>
        <v>11277</v>
      </c>
      <c r="F242" s="10">
        <f>+'OCTUBRE 2015'!H242+'NOVIEMBRE 2015'!H242+'DICIEMBRE 2015'!F242</f>
        <v>6070</v>
      </c>
      <c r="G242" s="10">
        <f>+'OCTUBRE 2015'!I242</f>
        <v>159658.01</v>
      </c>
      <c r="H242" s="10">
        <f>+'OCTUBRE 2015'!J242+'NOVIEMBRE 2015'!I242+'DICIEMBRE 2015'!G242</f>
        <v>199998.68000000005</v>
      </c>
      <c r="I242" s="10">
        <f t="shared" si="4"/>
        <v>931563.69000000006</v>
      </c>
    </row>
    <row r="243" spans="1:9">
      <c r="A243" s="1" t="s">
        <v>478</v>
      </c>
      <c r="B243" s="1" t="s">
        <v>479</v>
      </c>
      <c r="C243" s="10">
        <f>'OCTUBRE 2015'!C243+'OCTUBRE 2015'!D243+'NOVIEMBRE 2015'!C243+'NOVIEMBRE 2015'!D243+'DICIEMBRE 2015'!C243</f>
        <v>342568</v>
      </c>
      <c r="D243" s="10">
        <f>+'OCTUBRE 2015'!E243+'OCTUBRE 2015'!F243+'NOVIEMBRE 2015'!E243+'NOVIEMBRE 2015'!F243+'DICIEMBRE 2015'!D243</f>
        <v>172800</v>
      </c>
      <c r="E243" s="10">
        <f>+'OCTUBRE 2015'!G243+'NOVIEMBRE 2015'!G243+'DICIEMBRE 2015'!E243</f>
        <v>6125</v>
      </c>
      <c r="F243" s="10">
        <f>+'OCTUBRE 2015'!H243+'NOVIEMBRE 2015'!H243+'DICIEMBRE 2015'!F243</f>
        <v>3181</v>
      </c>
      <c r="G243" s="10">
        <f>+'OCTUBRE 2015'!I243</f>
        <v>126271.84000000008</v>
      </c>
      <c r="H243" s="10">
        <f>+'OCTUBRE 2015'!J243+'NOVIEMBRE 2015'!I243+'DICIEMBRE 2015'!G243</f>
        <v>104817.27000000002</v>
      </c>
      <c r="I243" s="10">
        <f t="shared" si="4"/>
        <v>755763.1100000001</v>
      </c>
    </row>
    <row r="244" spans="1:9">
      <c r="A244" s="1" t="s">
        <v>480</v>
      </c>
      <c r="B244" s="1" t="s">
        <v>481</v>
      </c>
      <c r="C244" s="10">
        <f>'OCTUBRE 2015'!C244+'OCTUBRE 2015'!D244+'NOVIEMBRE 2015'!C244+'NOVIEMBRE 2015'!D244+'DICIEMBRE 2015'!C244</f>
        <v>286304</v>
      </c>
      <c r="D244" s="10">
        <f>+'OCTUBRE 2015'!E244+'OCTUBRE 2015'!F244+'NOVIEMBRE 2015'!E244+'NOVIEMBRE 2015'!F244+'DICIEMBRE 2015'!D244</f>
        <v>123523</v>
      </c>
      <c r="E244" s="10">
        <f>+'OCTUBRE 2015'!G244+'NOVIEMBRE 2015'!G244+'DICIEMBRE 2015'!E244</f>
        <v>8058</v>
      </c>
      <c r="F244" s="10">
        <f>+'OCTUBRE 2015'!H244+'NOVIEMBRE 2015'!H244+'DICIEMBRE 2015'!F244</f>
        <v>6278</v>
      </c>
      <c r="G244" s="10">
        <f>+'OCTUBRE 2015'!I244</f>
        <v>211206.72999999998</v>
      </c>
      <c r="H244" s="10">
        <f>+'OCTUBRE 2015'!J244+'NOVIEMBRE 2015'!I244+'DICIEMBRE 2015'!G244</f>
        <v>138343.57999999996</v>
      </c>
      <c r="I244" s="10">
        <f t="shared" si="4"/>
        <v>773713.30999999994</v>
      </c>
    </row>
    <row r="245" spans="1:9">
      <c r="A245" s="1" t="s">
        <v>482</v>
      </c>
      <c r="B245" s="1" t="s">
        <v>483</v>
      </c>
      <c r="C245" s="10">
        <f>'OCTUBRE 2015'!C245+'OCTUBRE 2015'!D245+'NOVIEMBRE 2015'!C245+'NOVIEMBRE 2015'!D245+'DICIEMBRE 2015'!C245</f>
        <v>516062</v>
      </c>
      <c r="D245" s="10">
        <f>+'OCTUBRE 2015'!E245+'OCTUBRE 2015'!F245+'NOVIEMBRE 2015'!E245+'NOVIEMBRE 2015'!F245+'DICIEMBRE 2015'!D245</f>
        <v>165894</v>
      </c>
      <c r="E245" s="10">
        <f>+'OCTUBRE 2015'!G245+'NOVIEMBRE 2015'!G245+'DICIEMBRE 2015'!E245</f>
        <v>22064</v>
      </c>
      <c r="F245" s="10">
        <f>+'OCTUBRE 2015'!H245+'NOVIEMBRE 2015'!H245+'DICIEMBRE 2015'!F245</f>
        <v>9815</v>
      </c>
      <c r="G245" s="10">
        <f>+'OCTUBRE 2015'!I245</f>
        <v>588693.21</v>
      </c>
      <c r="H245" s="10">
        <f>+'OCTUBRE 2015'!J245+'NOVIEMBRE 2015'!I245+'DICIEMBRE 2015'!G245</f>
        <v>315991.37999999989</v>
      </c>
      <c r="I245" s="10">
        <f t="shared" si="4"/>
        <v>1618519.5899999999</v>
      </c>
    </row>
    <row r="246" spans="1:9">
      <c r="A246" s="1" t="s">
        <v>484</v>
      </c>
      <c r="B246" s="1" t="s">
        <v>485</v>
      </c>
      <c r="C246" s="10">
        <f>'OCTUBRE 2015'!C246+'OCTUBRE 2015'!D246+'NOVIEMBRE 2015'!C246+'NOVIEMBRE 2015'!D246+'DICIEMBRE 2015'!C246</f>
        <v>331864</v>
      </c>
      <c r="D246" s="10">
        <f>+'OCTUBRE 2015'!E246+'OCTUBRE 2015'!F246+'NOVIEMBRE 2015'!E246+'NOVIEMBRE 2015'!F246+'DICIEMBRE 2015'!D246</f>
        <v>177305</v>
      </c>
      <c r="E246" s="10">
        <f>+'OCTUBRE 2015'!G246+'NOVIEMBRE 2015'!G246+'DICIEMBRE 2015'!E246</f>
        <v>8409</v>
      </c>
      <c r="F246" s="10">
        <f>+'OCTUBRE 2015'!H246+'NOVIEMBRE 2015'!H246+'DICIEMBRE 2015'!F246</f>
        <v>5282</v>
      </c>
      <c r="G246" s="10">
        <f>+'OCTUBRE 2015'!I246</f>
        <v>152809.3600000001</v>
      </c>
      <c r="H246" s="10">
        <f>+'OCTUBRE 2015'!J246+'NOVIEMBRE 2015'!I246+'DICIEMBRE 2015'!G246</f>
        <v>139240.16000000003</v>
      </c>
      <c r="I246" s="10">
        <f t="shared" si="4"/>
        <v>814909.52000000014</v>
      </c>
    </row>
    <row r="247" spans="1:9">
      <c r="A247" s="1" t="s">
        <v>486</v>
      </c>
      <c r="B247" s="1" t="s">
        <v>487</v>
      </c>
      <c r="C247" s="10">
        <f>'OCTUBRE 2015'!C247+'OCTUBRE 2015'!D247+'NOVIEMBRE 2015'!C247+'NOVIEMBRE 2015'!D247+'DICIEMBRE 2015'!C247</f>
        <v>1559966</v>
      </c>
      <c r="D247" s="10">
        <f>+'OCTUBRE 2015'!E247+'OCTUBRE 2015'!F247+'NOVIEMBRE 2015'!E247+'NOVIEMBRE 2015'!F247+'DICIEMBRE 2015'!D247</f>
        <v>240732</v>
      </c>
      <c r="E247" s="10">
        <f>+'OCTUBRE 2015'!G247+'NOVIEMBRE 2015'!G247+'DICIEMBRE 2015'!E247</f>
        <v>102454</v>
      </c>
      <c r="F247" s="10">
        <f>+'OCTUBRE 2015'!H247+'NOVIEMBRE 2015'!H247+'DICIEMBRE 2015'!F247</f>
        <v>44294</v>
      </c>
      <c r="G247" s="10">
        <f>+'OCTUBRE 2015'!I247</f>
        <v>2173776.2199999988</v>
      </c>
      <c r="H247" s="10">
        <f>+'OCTUBRE 2015'!J247+'NOVIEMBRE 2015'!I247+'DICIEMBRE 2015'!G247</f>
        <v>1459318.4699999997</v>
      </c>
      <c r="I247" s="10">
        <f t="shared" si="4"/>
        <v>5580540.6899999985</v>
      </c>
    </row>
    <row r="248" spans="1:9">
      <c r="A248" s="1" t="s">
        <v>488</v>
      </c>
      <c r="B248" s="1" t="s">
        <v>489</v>
      </c>
      <c r="C248" s="10">
        <f>'OCTUBRE 2015'!C248+'OCTUBRE 2015'!D248+'NOVIEMBRE 2015'!C248+'NOVIEMBRE 2015'!D248+'DICIEMBRE 2015'!C248</f>
        <v>509465</v>
      </c>
      <c r="D248" s="10">
        <f>+'OCTUBRE 2015'!E248+'OCTUBRE 2015'!F248+'NOVIEMBRE 2015'!E248+'NOVIEMBRE 2015'!F248+'DICIEMBRE 2015'!D248</f>
        <v>279791</v>
      </c>
      <c r="E248" s="10">
        <f>+'OCTUBRE 2015'!G248+'NOVIEMBRE 2015'!G248+'DICIEMBRE 2015'!E248</f>
        <v>12416</v>
      </c>
      <c r="F248" s="10">
        <f>+'OCTUBRE 2015'!H248+'NOVIEMBRE 2015'!H248+'DICIEMBRE 2015'!F248</f>
        <v>8504</v>
      </c>
      <c r="G248" s="10">
        <f>+'OCTUBRE 2015'!I248</f>
        <v>189379.49</v>
      </c>
      <c r="H248" s="10">
        <f>+'OCTUBRE 2015'!J248+'NOVIEMBRE 2015'!I248+'DICIEMBRE 2015'!G248</f>
        <v>223762.32999999996</v>
      </c>
      <c r="I248" s="10">
        <f t="shared" si="4"/>
        <v>1223317.8199999998</v>
      </c>
    </row>
    <row r="249" spans="1:9">
      <c r="A249" s="1" t="s">
        <v>490</v>
      </c>
      <c r="B249" s="1" t="s">
        <v>491</v>
      </c>
      <c r="C249" s="10">
        <f>'OCTUBRE 2015'!C249+'OCTUBRE 2015'!D249+'NOVIEMBRE 2015'!C249+'NOVIEMBRE 2015'!D249+'DICIEMBRE 2015'!C249</f>
        <v>537704</v>
      </c>
      <c r="D249" s="10">
        <f>+'OCTUBRE 2015'!E249+'OCTUBRE 2015'!F249+'NOVIEMBRE 2015'!E249+'NOVIEMBRE 2015'!F249+'DICIEMBRE 2015'!D249</f>
        <v>152808</v>
      </c>
      <c r="E249" s="10">
        <f>+'OCTUBRE 2015'!G249+'NOVIEMBRE 2015'!G249+'DICIEMBRE 2015'!E249</f>
        <v>27334</v>
      </c>
      <c r="F249" s="10">
        <f>+'OCTUBRE 2015'!H249+'NOVIEMBRE 2015'!H249+'DICIEMBRE 2015'!F249</f>
        <v>14305</v>
      </c>
      <c r="G249" s="10">
        <f>+'OCTUBRE 2015'!I249</f>
        <v>381604.52</v>
      </c>
      <c r="H249" s="10">
        <f>+'OCTUBRE 2015'!J249+'NOVIEMBRE 2015'!I249+'DICIEMBRE 2015'!G249</f>
        <v>471288.31000000006</v>
      </c>
      <c r="I249" s="10">
        <f t="shared" si="4"/>
        <v>1585043.83</v>
      </c>
    </row>
    <row r="250" spans="1:9">
      <c r="A250" s="1" t="s">
        <v>492</v>
      </c>
      <c r="B250" s="1" t="s">
        <v>493</v>
      </c>
      <c r="C250" s="10">
        <f>'OCTUBRE 2015'!C250+'OCTUBRE 2015'!D250+'NOVIEMBRE 2015'!C250+'NOVIEMBRE 2015'!D250+'DICIEMBRE 2015'!C250</f>
        <v>304983</v>
      </c>
      <c r="D250" s="10">
        <f>+'OCTUBRE 2015'!E250+'OCTUBRE 2015'!F250+'NOVIEMBRE 2015'!E250+'NOVIEMBRE 2015'!F250+'DICIEMBRE 2015'!D250</f>
        <v>105510</v>
      </c>
      <c r="E250" s="10">
        <f>+'OCTUBRE 2015'!G250+'NOVIEMBRE 2015'!G250+'DICIEMBRE 2015'!E250</f>
        <v>9961</v>
      </c>
      <c r="F250" s="10">
        <f>+'OCTUBRE 2015'!H250+'NOVIEMBRE 2015'!H250+'DICIEMBRE 2015'!F250</f>
        <v>4979</v>
      </c>
      <c r="G250" s="10">
        <f>+'OCTUBRE 2015'!I250</f>
        <v>165394.35000000009</v>
      </c>
      <c r="H250" s="10">
        <f>+'OCTUBRE 2015'!J250+'NOVIEMBRE 2015'!I250+'DICIEMBRE 2015'!G250</f>
        <v>164036.19999999995</v>
      </c>
      <c r="I250" s="10">
        <f t="shared" si="4"/>
        <v>754863.55</v>
      </c>
    </row>
    <row r="251" spans="1:9">
      <c r="A251" s="1" t="s">
        <v>494</v>
      </c>
      <c r="B251" s="1" t="s">
        <v>495</v>
      </c>
      <c r="C251" s="10">
        <f>'OCTUBRE 2015'!C251+'OCTUBRE 2015'!D251+'NOVIEMBRE 2015'!C251+'NOVIEMBRE 2015'!D251+'DICIEMBRE 2015'!C251</f>
        <v>261051</v>
      </c>
      <c r="D251" s="10">
        <f>+'OCTUBRE 2015'!E251+'OCTUBRE 2015'!F251+'NOVIEMBRE 2015'!E251+'NOVIEMBRE 2015'!F251+'DICIEMBRE 2015'!D251</f>
        <v>121800</v>
      </c>
      <c r="E251" s="10">
        <f>+'OCTUBRE 2015'!G251+'NOVIEMBRE 2015'!G251+'DICIEMBRE 2015'!E251</f>
        <v>4884</v>
      </c>
      <c r="F251" s="10">
        <f>+'OCTUBRE 2015'!H251+'NOVIEMBRE 2015'!H251+'DICIEMBRE 2015'!F251</f>
        <v>2446</v>
      </c>
      <c r="G251" s="10">
        <f>+'OCTUBRE 2015'!I251</f>
        <v>75795.280000000028</v>
      </c>
      <c r="H251" s="10">
        <f>+'OCTUBRE 2015'!J251+'NOVIEMBRE 2015'!I251+'DICIEMBRE 2015'!G251</f>
        <v>79640.840000000026</v>
      </c>
      <c r="I251" s="10">
        <f t="shared" si="4"/>
        <v>545617.12000000011</v>
      </c>
    </row>
    <row r="252" spans="1:9">
      <c r="A252" s="1" t="s">
        <v>496</v>
      </c>
      <c r="B252" s="1" t="s">
        <v>497</v>
      </c>
      <c r="C252" s="10">
        <f>'OCTUBRE 2015'!C252+'OCTUBRE 2015'!D252+'NOVIEMBRE 2015'!C252+'NOVIEMBRE 2015'!D252+'DICIEMBRE 2015'!C252</f>
        <v>619415</v>
      </c>
      <c r="D252" s="10">
        <f>+'OCTUBRE 2015'!E252+'OCTUBRE 2015'!F252+'NOVIEMBRE 2015'!E252+'NOVIEMBRE 2015'!F252+'DICIEMBRE 2015'!D252</f>
        <v>185615</v>
      </c>
      <c r="E252" s="10">
        <f>+'OCTUBRE 2015'!G252+'NOVIEMBRE 2015'!G252+'DICIEMBRE 2015'!E252</f>
        <v>9568</v>
      </c>
      <c r="F252" s="10">
        <f>+'OCTUBRE 2015'!H252+'NOVIEMBRE 2015'!H252+'DICIEMBRE 2015'!F252</f>
        <v>20519</v>
      </c>
      <c r="G252" s="10">
        <f>+'OCTUBRE 2015'!I252</f>
        <v>46820.140000000014</v>
      </c>
      <c r="H252" s="10">
        <f>+'OCTUBRE 2015'!J252+'NOVIEMBRE 2015'!I252+'DICIEMBRE 2015'!G252</f>
        <v>188442.84999999998</v>
      </c>
      <c r="I252" s="10">
        <f t="shared" si="4"/>
        <v>1070379.99</v>
      </c>
    </row>
    <row r="253" spans="1:9">
      <c r="A253" s="1" t="s">
        <v>498</v>
      </c>
      <c r="B253" s="1" t="s">
        <v>499</v>
      </c>
      <c r="C253" s="10">
        <f>'OCTUBRE 2015'!C253+'OCTUBRE 2015'!D253+'NOVIEMBRE 2015'!C253+'NOVIEMBRE 2015'!D253+'DICIEMBRE 2015'!C253</f>
        <v>1636447</v>
      </c>
      <c r="D253" s="10">
        <f>+'OCTUBRE 2015'!E253+'OCTUBRE 2015'!F253+'NOVIEMBRE 2015'!E253+'NOVIEMBRE 2015'!F253+'DICIEMBRE 2015'!D253</f>
        <v>505170</v>
      </c>
      <c r="E253" s="10">
        <f>+'OCTUBRE 2015'!G253+'NOVIEMBRE 2015'!G253+'DICIEMBRE 2015'!E253</f>
        <v>129328</v>
      </c>
      <c r="F253" s="10">
        <f>+'OCTUBRE 2015'!H253+'NOVIEMBRE 2015'!H253+'DICIEMBRE 2015'!F253</f>
        <v>55566</v>
      </c>
      <c r="G253" s="10">
        <f>+'OCTUBRE 2015'!I253</f>
        <v>3849687.7400000021</v>
      </c>
      <c r="H253" s="10">
        <f>+'OCTUBRE 2015'!J253+'NOVIEMBRE 2015'!I253+'DICIEMBRE 2015'!G253</f>
        <v>1830670.8399999999</v>
      </c>
      <c r="I253" s="10">
        <f t="shared" si="4"/>
        <v>8006869.5800000019</v>
      </c>
    </row>
    <row r="254" spans="1:9">
      <c r="A254" s="1" t="s">
        <v>500</v>
      </c>
      <c r="B254" s="1" t="s">
        <v>501</v>
      </c>
      <c r="C254" s="10">
        <f>'OCTUBRE 2015'!C254+'OCTUBRE 2015'!D254+'NOVIEMBRE 2015'!C254+'NOVIEMBRE 2015'!D254+'DICIEMBRE 2015'!C254</f>
        <v>554052</v>
      </c>
      <c r="D254" s="10">
        <f>+'OCTUBRE 2015'!E254+'OCTUBRE 2015'!F254+'NOVIEMBRE 2015'!E254+'NOVIEMBRE 2015'!F254+'DICIEMBRE 2015'!D254</f>
        <v>268254</v>
      </c>
      <c r="E254" s="10">
        <f>+'OCTUBRE 2015'!G254+'NOVIEMBRE 2015'!G254+'DICIEMBRE 2015'!E254</f>
        <v>28225</v>
      </c>
      <c r="F254" s="10">
        <f>+'OCTUBRE 2015'!H254+'NOVIEMBRE 2015'!H254+'DICIEMBRE 2015'!F254</f>
        <v>14001</v>
      </c>
      <c r="G254" s="10">
        <f>+'OCTUBRE 2015'!I254</f>
        <v>544580.59999999963</v>
      </c>
      <c r="H254" s="10">
        <f>+'OCTUBRE 2015'!J254+'NOVIEMBRE 2015'!I254+'DICIEMBRE 2015'!G254</f>
        <v>446365.48</v>
      </c>
      <c r="I254" s="10">
        <f t="shared" si="4"/>
        <v>1855478.0799999996</v>
      </c>
    </row>
    <row r="255" spans="1:9">
      <c r="A255" s="1" t="s">
        <v>502</v>
      </c>
      <c r="B255" s="1" t="s">
        <v>503</v>
      </c>
      <c r="C255" s="10">
        <f>'OCTUBRE 2015'!C255+'OCTUBRE 2015'!D255+'NOVIEMBRE 2015'!C255+'NOVIEMBRE 2015'!D255+'DICIEMBRE 2015'!C255</f>
        <v>528675</v>
      </c>
      <c r="D255" s="10">
        <f>+'OCTUBRE 2015'!E255+'OCTUBRE 2015'!F255+'NOVIEMBRE 2015'!E255+'NOVIEMBRE 2015'!F255+'DICIEMBRE 2015'!D255</f>
        <v>202112</v>
      </c>
      <c r="E255" s="10">
        <f>+'OCTUBRE 2015'!G255+'NOVIEMBRE 2015'!G255+'DICIEMBRE 2015'!E255</f>
        <v>8631</v>
      </c>
      <c r="F255" s="10">
        <f>+'OCTUBRE 2015'!H255+'NOVIEMBRE 2015'!H255+'DICIEMBRE 2015'!F255</f>
        <v>8685</v>
      </c>
      <c r="G255" s="10">
        <f>+'OCTUBRE 2015'!I255</f>
        <v>178419.71999999997</v>
      </c>
      <c r="H255" s="10">
        <f>+'OCTUBRE 2015'!J255+'NOVIEMBRE 2015'!I255+'DICIEMBRE 2015'!G255</f>
        <v>151701.57999999996</v>
      </c>
      <c r="I255" s="10">
        <f t="shared" si="4"/>
        <v>1078224.2999999998</v>
      </c>
    </row>
    <row r="256" spans="1:9">
      <c r="A256" s="1" t="s">
        <v>504</v>
      </c>
      <c r="B256" s="1" t="s">
        <v>505</v>
      </c>
      <c r="C256" s="10">
        <f>'OCTUBRE 2015'!C256+'OCTUBRE 2015'!D256+'NOVIEMBRE 2015'!C256+'NOVIEMBRE 2015'!D256+'DICIEMBRE 2015'!C256</f>
        <v>404726</v>
      </c>
      <c r="D256" s="10">
        <f>+'OCTUBRE 2015'!E256+'OCTUBRE 2015'!F256+'NOVIEMBRE 2015'!E256+'NOVIEMBRE 2015'!F256+'DICIEMBRE 2015'!D256</f>
        <v>199628</v>
      </c>
      <c r="E256" s="10">
        <f>+'OCTUBRE 2015'!G256+'NOVIEMBRE 2015'!G256+'DICIEMBRE 2015'!E256</f>
        <v>9681</v>
      </c>
      <c r="F256" s="10">
        <f>+'OCTUBRE 2015'!H256+'NOVIEMBRE 2015'!H256+'DICIEMBRE 2015'!F256</f>
        <v>5260</v>
      </c>
      <c r="G256" s="10">
        <f>+'OCTUBRE 2015'!I256</f>
        <v>170719.69999999995</v>
      </c>
      <c r="H256" s="10">
        <f>+'OCTUBRE 2015'!J256+'NOVIEMBRE 2015'!I256+'DICIEMBRE 2015'!G256</f>
        <v>151574.78000000003</v>
      </c>
      <c r="I256" s="10">
        <f t="shared" si="4"/>
        <v>941589.48</v>
      </c>
    </row>
    <row r="257" spans="1:9">
      <c r="A257" s="1" t="s">
        <v>506</v>
      </c>
      <c r="B257" s="1" t="s">
        <v>507</v>
      </c>
      <c r="C257" s="10">
        <f>'OCTUBRE 2015'!C257+'OCTUBRE 2015'!D257+'NOVIEMBRE 2015'!C257+'NOVIEMBRE 2015'!D257+'DICIEMBRE 2015'!C257</f>
        <v>435176</v>
      </c>
      <c r="D257" s="10">
        <f>+'OCTUBRE 2015'!E257+'OCTUBRE 2015'!F257+'NOVIEMBRE 2015'!E257+'NOVIEMBRE 2015'!F257+'DICIEMBRE 2015'!D257</f>
        <v>149538</v>
      </c>
      <c r="E257" s="10">
        <f>+'OCTUBRE 2015'!G257+'NOVIEMBRE 2015'!G257+'DICIEMBRE 2015'!E257</f>
        <v>17000</v>
      </c>
      <c r="F257" s="10">
        <f>+'OCTUBRE 2015'!H257+'NOVIEMBRE 2015'!H257+'DICIEMBRE 2015'!F257</f>
        <v>8249</v>
      </c>
      <c r="G257" s="10">
        <f>+'OCTUBRE 2015'!I257</f>
        <v>494054.0700000003</v>
      </c>
      <c r="H257" s="10">
        <f>+'OCTUBRE 2015'!J257+'NOVIEMBRE 2015'!I257+'DICIEMBRE 2015'!G257</f>
        <v>271805.83000000007</v>
      </c>
      <c r="I257" s="10">
        <f t="shared" si="4"/>
        <v>1375822.9000000004</v>
      </c>
    </row>
    <row r="258" spans="1:9">
      <c r="A258" s="1" t="s">
        <v>508</v>
      </c>
      <c r="B258" s="1" t="s">
        <v>509</v>
      </c>
      <c r="C258" s="10">
        <f>'OCTUBRE 2015'!C258+'OCTUBRE 2015'!D258+'NOVIEMBRE 2015'!C258+'NOVIEMBRE 2015'!D258+'DICIEMBRE 2015'!C258</f>
        <v>558248</v>
      </c>
      <c r="D258" s="10">
        <f>+'OCTUBRE 2015'!E258+'OCTUBRE 2015'!F258+'NOVIEMBRE 2015'!E258+'NOVIEMBRE 2015'!F258+'DICIEMBRE 2015'!D258</f>
        <v>212742</v>
      </c>
      <c r="E258" s="10">
        <f>+'OCTUBRE 2015'!G258+'NOVIEMBRE 2015'!G258+'DICIEMBRE 2015'!E258</f>
        <v>19264</v>
      </c>
      <c r="F258" s="10">
        <f>+'OCTUBRE 2015'!H258+'NOVIEMBRE 2015'!H258+'DICIEMBRE 2015'!F258</f>
        <v>8679</v>
      </c>
      <c r="G258" s="10">
        <f>+'OCTUBRE 2015'!I258</f>
        <v>812953.12000000011</v>
      </c>
      <c r="H258" s="10">
        <f>+'OCTUBRE 2015'!J258+'NOVIEMBRE 2015'!I258+'DICIEMBRE 2015'!G258</f>
        <v>285933.62000000011</v>
      </c>
      <c r="I258" s="10">
        <f t="shared" si="4"/>
        <v>1897819.7400000002</v>
      </c>
    </row>
    <row r="259" spans="1:9">
      <c r="A259" s="1" t="s">
        <v>510</v>
      </c>
      <c r="B259" s="1" t="s">
        <v>511</v>
      </c>
      <c r="C259" s="10">
        <f>'OCTUBRE 2015'!C259+'OCTUBRE 2015'!D259+'NOVIEMBRE 2015'!C259+'NOVIEMBRE 2015'!D259+'DICIEMBRE 2015'!C259</f>
        <v>622370</v>
      </c>
      <c r="D259" s="10">
        <f>+'OCTUBRE 2015'!E259+'OCTUBRE 2015'!F259+'NOVIEMBRE 2015'!E259+'NOVIEMBRE 2015'!F259+'DICIEMBRE 2015'!D259</f>
        <v>253266</v>
      </c>
      <c r="E259" s="10">
        <f>+'OCTUBRE 2015'!G259+'NOVIEMBRE 2015'!G259+'DICIEMBRE 2015'!E259</f>
        <v>27415</v>
      </c>
      <c r="F259" s="10">
        <f>+'OCTUBRE 2015'!H259+'NOVIEMBRE 2015'!H259+'DICIEMBRE 2015'!F259</f>
        <v>12898</v>
      </c>
      <c r="G259" s="10">
        <f>+'OCTUBRE 2015'!I259</f>
        <v>981780.50999999978</v>
      </c>
      <c r="H259" s="10">
        <f>+'OCTUBRE 2015'!J259+'NOVIEMBRE 2015'!I259+'DICIEMBRE 2015'!G259</f>
        <v>424911.18999999994</v>
      </c>
      <c r="I259" s="10">
        <f t="shared" si="4"/>
        <v>2322640.6999999997</v>
      </c>
    </row>
    <row r="260" spans="1:9">
      <c r="A260" s="1" t="s">
        <v>512</v>
      </c>
      <c r="B260" s="1" t="s">
        <v>513</v>
      </c>
      <c r="C260" s="10">
        <f>'OCTUBRE 2015'!C260+'OCTUBRE 2015'!D260+'NOVIEMBRE 2015'!C260+'NOVIEMBRE 2015'!D260+'DICIEMBRE 2015'!C260</f>
        <v>471038.9</v>
      </c>
      <c r="D260" s="10">
        <f>+'OCTUBRE 2015'!E260+'OCTUBRE 2015'!F260+'NOVIEMBRE 2015'!E260+'NOVIEMBRE 2015'!F260+'DICIEMBRE 2015'!D260</f>
        <v>140838</v>
      </c>
      <c r="E260" s="10">
        <f>+'OCTUBRE 2015'!G260+'NOVIEMBRE 2015'!G260+'DICIEMBRE 2015'!E260</f>
        <v>17841</v>
      </c>
      <c r="F260" s="10">
        <f>+'OCTUBRE 2015'!H260+'NOVIEMBRE 2015'!H260+'DICIEMBRE 2015'!F260</f>
        <v>9949</v>
      </c>
      <c r="G260" s="10">
        <f>+'OCTUBRE 2015'!I260</f>
        <v>392879.49000000022</v>
      </c>
      <c r="H260" s="10">
        <f>+'OCTUBRE 2015'!J260+'NOVIEMBRE 2015'!I260+'DICIEMBRE 2015'!G260</f>
        <v>267947.87999999989</v>
      </c>
      <c r="I260" s="10">
        <f t="shared" si="4"/>
        <v>1300494.27</v>
      </c>
    </row>
    <row r="261" spans="1:9">
      <c r="A261" s="1" t="s">
        <v>514</v>
      </c>
      <c r="B261" s="1" t="s">
        <v>515</v>
      </c>
      <c r="C261" s="10">
        <f>'OCTUBRE 2015'!C261+'OCTUBRE 2015'!D261+'NOVIEMBRE 2015'!C261+'NOVIEMBRE 2015'!D261+'DICIEMBRE 2015'!C261</f>
        <v>234719</v>
      </c>
      <c r="D261" s="10">
        <f>+'OCTUBRE 2015'!E261+'OCTUBRE 2015'!F261+'NOVIEMBRE 2015'!E261+'NOVIEMBRE 2015'!F261+'DICIEMBRE 2015'!D261</f>
        <v>118804</v>
      </c>
      <c r="E261" s="10">
        <f>+'OCTUBRE 2015'!G261+'NOVIEMBRE 2015'!G261+'DICIEMBRE 2015'!E261</f>
        <v>1747</v>
      </c>
      <c r="F261" s="10">
        <f>+'OCTUBRE 2015'!H261+'NOVIEMBRE 2015'!H261+'DICIEMBRE 2015'!F261</f>
        <v>1282</v>
      </c>
      <c r="G261" s="10">
        <f>+'OCTUBRE 2015'!I261</f>
        <v>22052.459999999992</v>
      </c>
      <c r="H261" s="10">
        <f>+'OCTUBRE 2015'!J261+'NOVIEMBRE 2015'!I261+'DICIEMBRE 2015'!G261</f>
        <v>30057.759999999995</v>
      </c>
      <c r="I261" s="10">
        <f t="shared" si="4"/>
        <v>408662.22</v>
      </c>
    </row>
    <row r="262" spans="1:9">
      <c r="A262" s="1" t="s">
        <v>516</v>
      </c>
      <c r="B262" s="1" t="s">
        <v>517</v>
      </c>
      <c r="C262" s="10">
        <f>'OCTUBRE 2015'!C262+'OCTUBRE 2015'!D262+'NOVIEMBRE 2015'!C262+'NOVIEMBRE 2015'!D262+'DICIEMBRE 2015'!C262</f>
        <v>351699</v>
      </c>
      <c r="D262" s="10">
        <f>+'OCTUBRE 2015'!E262+'OCTUBRE 2015'!F262+'NOVIEMBRE 2015'!E262+'NOVIEMBRE 2015'!F262+'DICIEMBRE 2015'!D262</f>
        <v>172182</v>
      </c>
      <c r="E262" s="10">
        <f>+'OCTUBRE 2015'!G262+'NOVIEMBRE 2015'!G262+'DICIEMBRE 2015'!E262</f>
        <v>8929</v>
      </c>
      <c r="F262" s="10">
        <f>+'OCTUBRE 2015'!H262+'NOVIEMBRE 2015'!H262+'DICIEMBRE 2015'!F262</f>
        <v>4281</v>
      </c>
      <c r="G262" s="10">
        <f>+'OCTUBRE 2015'!I262</f>
        <v>232570.56000000006</v>
      </c>
      <c r="H262" s="10">
        <f>+'OCTUBRE 2015'!J262+'NOVIEMBRE 2015'!I262+'DICIEMBRE 2015'!G262</f>
        <v>140145.75</v>
      </c>
      <c r="I262" s="10">
        <f t="shared" si="4"/>
        <v>909807.31</v>
      </c>
    </row>
    <row r="263" spans="1:9">
      <c r="A263" s="1" t="s">
        <v>518</v>
      </c>
      <c r="B263" s="1" t="s">
        <v>519</v>
      </c>
      <c r="C263" s="10">
        <f>'OCTUBRE 2015'!C263+'OCTUBRE 2015'!D263+'NOVIEMBRE 2015'!C263+'NOVIEMBRE 2015'!D263+'DICIEMBRE 2015'!C263</f>
        <v>279520</v>
      </c>
      <c r="D263" s="10">
        <f>+'OCTUBRE 2015'!E263+'OCTUBRE 2015'!F263+'NOVIEMBRE 2015'!E263+'NOVIEMBRE 2015'!F263+'DICIEMBRE 2015'!D263</f>
        <v>147358</v>
      </c>
      <c r="E263" s="10">
        <f>+'OCTUBRE 2015'!G263+'NOVIEMBRE 2015'!G263+'DICIEMBRE 2015'!E263</f>
        <v>5663</v>
      </c>
      <c r="F263" s="10">
        <f>+'OCTUBRE 2015'!H263+'NOVIEMBRE 2015'!H263+'DICIEMBRE 2015'!F263</f>
        <v>3486</v>
      </c>
      <c r="G263" s="10">
        <f>+'OCTUBRE 2015'!I263</f>
        <v>113013.51000000001</v>
      </c>
      <c r="H263" s="10">
        <f>+'OCTUBRE 2015'!J263+'NOVIEMBRE 2015'!I263+'DICIEMBRE 2015'!G263</f>
        <v>95570.799999999988</v>
      </c>
      <c r="I263" s="10">
        <f t="shared" ref="I263:I326" si="5">SUM(C263:H263)</f>
        <v>644611.31000000006</v>
      </c>
    </row>
    <row r="264" spans="1:9">
      <c r="A264" s="1" t="s">
        <v>520</v>
      </c>
      <c r="B264" s="1" t="s">
        <v>521</v>
      </c>
      <c r="C264" s="10">
        <f>'OCTUBRE 2015'!C264+'OCTUBRE 2015'!D264+'NOVIEMBRE 2015'!C264+'NOVIEMBRE 2015'!D264+'DICIEMBRE 2015'!C264</f>
        <v>561042</v>
      </c>
      <c r="D264" s="10">
        <f>+'OCTUBRE 2015'!E264+'OCTUBRE 2015'!F264+'NOVIEMBRE 2015'!E264+'NOVIEMBRE 2015'!F264+'DICIEMBRE 2015'!D264</f>
        <v>353646</v>
      </c>
      <c r="E264" s="10">
        <f>+'OCTUBRE 2015'!G264+'NOVIEMBRE 2015'!G264+'DICIEMBRE 2015'!E264</f>
        <v>20998</v>
      </c>
      <c r="F264" s="10">
        <f>+'OCTUBRE 2015'!H264+'NOVIEMBRE 2015'!H264+'DICIEMBRE 2015'!F264</f>
        <v>10514</v>
      </c>
      <c r="G264" s="10">
        <f>+'OCTUBRE 2015'!I264</f>
        <v>487160.51999999955</v>
      </c>
      <c r="H264" s="10">
        <f>+'OCTUBRE 2015'!J264+'NOVIEMBRE 2015'!I264+'DICIEMBRE 2015'!G264</f>
        <v>316634.37000000011</v>
      </c>
      <c r="I264" s="10">
        <f t="shared" si="5"/>
        <v>1749994.8899999997</v>
      </c>
    </row>
    <row r="265" spans="1:9">
      <c r="A265" s="1" t="s">
        <v>522</v>
      </c>
      <c r="B265" s="1" t="s">
        <v>523</v>
      </c>
      <c r="C265" s="10">
        <f>'OCTUBRE 2015'!C265+'OCTUBRE 2015'!D265+'NOVIEMBRE 2015'!C265+'NOVIEMBRE 2015'!D265+'DICIEMBRE 2015'!C265</f>
        <v>448230</v>
      </c>
      <c r="D265" s="10">
        <f>+'OCTUBRE 2015'!E265+'OCTUBRE 2015'!F265+'NOVIEMBRE 2015'!E265+'NOVIEMBRE 2015'!F265+'DICIEMBRE 2015'!D265</f>
        <v>166250</v>
      </c>
      <c r="E265" s="10">
        <f>+'OCTUBRE 2015'!G265+'NOVIEMBRE 2015'!G265+'DICIEMBRE 2015'!E265</f>
        <v>19966</v>
      </c>
      <c r="F265" s="10">
        <f>+'OCTUBRE 2015'!H265+'NOVIEMBRE 2015'!H265+'DICIEMBRE 2015'!F265</f>
        <v>9925</v>
      </c>
      <c r="G265" s="10">
        <f>+'OCTUBRE 2015'!I265</f>
        <v>439225.87999999989</v>
      </c>
      <c r="H265" s="10">
        <f>+'OCTUBRE 2015'!J265+'NOVIEMBRE 2015'!I265+'DICIEMBRE 2015'!G265</f>
        <v>319586.73</v>
      </c>
      <c r="I265" s="10">
        <f t="shared" si="5"/>
        <v>1403183.6099999999</v>
      </c>
    </row>
    <row r="266" spans="1:9">
      <c r="A266" s="1" t="s">
        <v>524</v>
      </c>
      <c r="B266" s="1" t="s">
        <v>525</v>
      </c>
      <c r="C266" s="10">
        <f>'OCTUBRE 2015'!C266+'OCTUBRE 2015'!D266+'NOVIEMBRE 2015'!C266+'NOVIEMBRE 2015'!D266+'DICIEMBRE 2015'!C266</f>
        <v>967564</v>
      </c>
      <c r="D266" s="10">
        <f>+'OCTUBRE 2015'!E266+'OCTUBRE 2015'!F266+'NOVIEMBRE 2015'!E266+'NOVIEMBRE 2015'!F266+'DICIEMBRE 2015'!D266</f>
        <v>864774</v>
      </c>
      <c r="E266" s="10">
        <f>+'OCTUBRE 2015'!G266+'NOVIEMBRE 2015'!G266+'DICIEMBRE 2015'!E266</f>
        <v>59609</v>
      </c>
      <c r="F266" s="10">
        <f>+'OCTUBRE 2015'!H266+'NOVIEMBRE 2015'!H266+'DICIEMBRE 2015'!F266</f>
        <v>28243</v>
      </c>
      <c r="G266" s="10">
        <f>+'OCTUBRE 2015'!I266</f>
        <v>1486275.6600000001</v>
      </c>
      <c r="H266" s="10">
        <f>+'OCTUBRE 2015'!J266+'NOVIEMBRE 2015'!I266+'DICIEMBRE 2015'!G266</f>
        <v>930495.60000000009</v>
      </c>
      <c r="I266" s="10">
        <f t="shared" si="5"/>
        <v>4336961.26</v>
      </c>
    </row>
    <row r="267" spans="1:9">
      <c r="A267" s="1" t="s">
        <v>526</v>
      </c>
      <c r="B267" s="1" t="s">
        <v>527</v>
      </c>
      <c r="C267" s="10">
        <f>'OCTUBRE 2015'!C267+'OCTUBRE 2015'!D267+'NOVIEMBRE 2015'!C267+'NOVIEMBRE 2015'!D267+'DICIEMBRE 2015'!C267</f>
        <v>270219</v>
      </c>
      <c r="D267" s="10">
        <f>+'OCTUBRE 2015'!E267+'OCTUBRE 2015'!F267+'NOVIEMBRE 2015'!E267+'NOVIEMBRE 2015'!F267+'DICIEMBRE 2015'!D267</f>
        <v>100288</v>
      </c>
      <c r="E267" s="10">
        <f>+'OCTUBRE 2015'!G267+'NOVIEMBRE 2015'!G267+'DICIEMBRE 2015'!E267</f>
        <v>7559</v>
      </c>
      <c r="F267" s="10">
        <f>+'OCTUBRE 2015'!H267+'NOVIEMBRE 2015'!H267+'DICIEMBRE 2015'!F267</f>
        <v>6594</v>
      </c>
      <c r="G267" s="10">
        <f>+'OCTUBRE 2015'!I267</f>
        <v>104357.98999999999</v>
      </c>
      <c r="H267" s="10">
        <f>+'OCTUBRE 2015'!J267+'NOVIEMBRE 2015'!I267+'DICIEMBRE 2015'!G267</f>
        <v>133978.43999999994</v>
      </c>
      <c r="I267" s="10">
        <f t="shared" si="5"/>
        <v>622996.42999999993</v>
      </c>
    </row>
    <row r="268" spans="1:9">
      <c r="A268" s="1" t="s">
        <v>528</v>
      </c>
      <c r="B268" s="1" t="s">
        <v>529</v>
      </c>
      <c r="C268" s="10">
        <f>'OCTUBRE 2015'!C268+'OCTUBRE 2015'!D268+'NOVIEMBRE 2015'!C268+'NOVIEMBRE 2015'!D268+'DICIEMBRE 2015'!C268</f>
        <v>669349</v>
      </c>
      <c r="D268" s="10">
        <f>+'OCTUBRE 2015'!E268+'OCTUBRE 2015'!F268+'NOVIEMBRE 2015'!E268+'NOVIEMBRE 2015'!F268+'DICIEMBRE 2015'!D268</f>
        <v>318030</v>
      </c>
      <c r="E268" s="10">
        <f>+'OCTUBRE 2015'!G268+'NOVIEMBRE 2015'!G268+'DICIEMBRE 2015'!E268</f>
        <v>31018</v>
      </c>
      <c r="F268" s="10">
        <f>+'OCTUBRE 2015'!H268+'NOVIEMBRE 2015'!H268+'DICIEMBRE 2015'!F268</f>
        <v>14800</v>
      </c>
      <c r="G268" s="10">
        <f>+'OCTUBRE 2015'!I268</f>
        <v>1342861.0600000005</v>
      </c>
      <c r="H268" s="10">
        <f>+'OCTUBRE 2015'!J268+'NOVIEMBRE 2015'!I268+'DICIEMBRE 2015'!G268</f>
        <v>447397.8600000001</v>
      </c>
      <c r="I268" s="10">
        <f t="shared" si="5"/>
        <v>2823455.9200000009</v>
      </c>
    </row>
    <row r="269" spans="1:9">
      <c r="A269" s="1" t="s">
        <v>530</v>
      </c>
      <c r="B269" s="1" t="s">
        <v>531</v>
      </c>
      <c r="C269" s="10">
        <f>'OCTUBRE 2015'!C269+'OCTUBRE 2015'!D269+'NOVIEMBRE 2015'!C269+'NOVIEMBRE 2015'!D269+'DICIEMBRE 2015'!C269</f>
        <v>476600</v>
      </c>
      <c r="D269" s="10">
        <f>+'OCTUBRE 2015'!E269+'OCTUBRE 2015'!F269+'NOVIEMBRE 2015'!E269+'NOVIEMBRE 2015'!F269+'DICIEMBRE 2015'!D269</f>
        <v>263328</v>
      </c>
      <c r="E269" s="10">
        <f>+'OCTUBRE 2015'!G269+'NOVIEMBRE 2015'!G269+'DICIEMBRE 2015'!E269</f>
        <v>18712</v>
      </c>
      <c r="F269" s="10">
        <f>+'OCTUBRE 2015'!H269+'NOVIEMBRE 2015'!H269+'DICIEMBRE 2015'!F269</f>
        <v>8963</v>
      </c>
      <c r="G269" s="10">
        <f>+'OCTUBRE 2015'!I269</f>
        <v>525361.65000000037</v>
      </c>
      <c r="H269" s="10">
        <f>+'OCTUBRE 2015'!J269+'NOVIEMBRE 2015'!I269+'DICIEMBRE 2015'!G269</f>
        <v>292100.92999999993</v>
      </c>
      <c r="I269" s="10">
        <f t="shared" si="5"/>
        <v>1585065.5800000003</v>
      </c>
    </row>
    <row r="270" spans="1:9">
      <c r="A270" s="1" t="s">
        <v>532</v>
      </c>
      <c r="B270" s="1" t="s">
        <v>533</v>
      </c>
      <c r="C270" s="10">
        <f>'OCTUBRE 2015'!C270+'OCTUBRE 2015'!D270+'NOVIEMBRE 2015'!C270+'NOVIEMBRE 2015'!D270+'DICIEMBRE 2015'!C270</f>
        <v>963471</v>
      </c>
      <c r="D270" s="10">
        <f>+'OCTUBRE 2015'!E270+'OCTUBRE 2015'!F270+'NOVIEMBRE 2015'!E270+'NOVIEMBRE 2015'!F270+'DICIEMBRE 2015'!D270</f>
        <v>181518</v>
      </c>
      <c r="E270" s="10">
        <f>+'OCTUBRE 2015'!G270+'NOVIEMBRE 2015'!G270+'DICIEMBRE 2015'!E270</f>
        <v>53622</v>
      </c>
      <c r="F270" s="10">
        <f>+'OCTUBRE 2015'!H270+'NOVIEMBRE 2015'!H270+'DICIEMBRE 2015'!F270</f>
        <v>25762</v>
      </c>
      <c r="G270" s="10">
        <f>+'OCTUBRE 2015'!I270</f>
        <v>1277129.3800000008</v>
      </c>
      <c r="H270" s="10">
        <f>+'OCTUBRE 2015'!J270+'NOVIEMBRE 2015'!I270+'DICIEMBRE 2015'!G270</f>
        <v>848798.99000000022</v>
      </c>
      <c r="I270" s="10">
        <f t="shared" si="5"/>
        <v>3350301.370000001</v>
      </c>
    </row>
    <row r="271" spans="1:9">
      <c r="A271" s="1" t="s">
        <v>534</v>
      </c>
      <c r="B271" s="1" t="s">
        <v>535</v>
      </c>
      <c r="C271" s="10">
        <f>'OCTUBRE 2015'!C271+'OCTUBRE 2015'!D271+'NOVIEMBRE 2015'!C271+'NOVIEMBRE 2015'!D271+'DICIEMBRE 2015'!C271</f>
        <v>1226845</v>
      </c>
      <c r="D271" s="10">
        <f>+'OCTUBRE 2015'!E271+'OCTUBRE 2015'!F271+'NOVIEMBRE 2015'!E271+'NOVIEMBRE 2015'!F271+'DICIEMBRE 2015'!D271</f>
        <v>1774794</v>
      </c>
      <c r="E271" s="10">
        <f>+'OCTUBRE 2015'!G271+'NOVIEMBRE 2015'!G271+'DICIEMBRE 2015'!E271</f>
        <v>68839</v>
      </c>
      <c r="F271" s="10">
        <f>+'OCTUBRE 2015'!H271+'NOVIEMBRE 2015'!H271+'DICIEMBRE 2015'!F271</f>
        <v>37362</v>
      </c>
      <c r="G271" s="10">
        <f>+'OCTUBRE 2015'!I271</f>
        <v>1548873.5099999998</v>
      </c>
      <c r="H271" s="10">
        <f>+'OCTUBRE 2015'!J271+'NOVIEMBRE 2015'!I271+'DICIEMBRE 2015'!G271</f>
        <v>1089387.8799999999</v>
      </c>
      <c r="I271" s="10">
        <f t="shared" si="5"/>
        <v>5746101.3899999997</v>
      </c>
    </row>
    <row r="272" spans="1:9">
      <c r="A272" s="1" t="s">
        <v>536</v>
      </c>
      <c r="B272" s="1" t="s">
        <v>537</v>
      </c>
      <c r="C272" s="10">
        <f>'OCTUBRE 2015'!C272+'OCTUBRE 2015'!D272+'NOVIEMBRE 2015'!C272+'NOVIEMBRE 2015'!D272+'DICIEMBRE 2015'!C272</f>
        <v>202233</v>
      </c>
      <c r="D272" s="10">
        <f>+'OCTUBRE 2015'!E272+'OCTUBRE 2015'!F272+'NOVIEMBRE 2015'!E272+'NOVIEMBRE 2015'!F272+'DICIEMBRE 2015'!D272</f>
        <v>112626</v>
      </c>
      <c r="E272" s="10">
        <f>+'OCTUBRE 2015'!G272+'NOVIEMBRE 2015'!G272+'DICIEMBRE 2015'!E272</f>
        <v>2070</v>
      </c>
      <c r="F272" s="10">
        <f>+'OCTUBRE 2015'!H272+'NOVIEMBRE 2015'!H272+'DICIEMBRE 2015'!F272</f>
        <v>1399</v>
      </c>
      <c r="G272" s="10">
        <f>+'OCTUBRE 2015'!I272</f>
        <v>13535.440000000002</v>
      </c>
      <c r="H272" s="10">
        <f>+'OCTUBRE 2015'!J272+'NOVIEMBRE 2015'!I272+'DICIEMBRE 2015'!G272</f>
        <v>37764.649999999994</v>
      </c>
      <c r="I272" s="10">
        <f t="shared" si="5"/>
        <v>369628.08999999997</v>
      </c>
    </row>
    <row r="273" spans="1:9">
      <c r="A273" s="1" t="s">
        <v>538</v>
      </c>
      <c r="B273" s="1" t="s">
        <v>539</v>
      </c>
      <c r="C273" s="10">
        <f>'OCTUBRE 2015'!C273+'OCTUBRE 2015'!D273+'NOVIEMBRE 2015'!C273+'NOVIEMBRE 2015'!D273+'DICIEMBRE 2015'!C273</f>
        <v>316026</v>
      </c>
      <c r="D273" s="10">
        <f>+'OCTUBRE 2015'!E273+'OCTUBRE 2015'!F273+'NOVIEMBRE 2015'!E273+'NOVIEMBRE 2015'!F273+'DICIEMBRE 2015'!D273</f>
        <v>140869</v>
      </c>
      <c r="E273" s="10">
        <f>+'OCTUBRE 2015'!G273+'NOVIEMBRE 2015'!G273+'DICIEMBRE 2015'!E273</f>
        <v>6919</v>
      </c>
      <c r="F273" s="10">
        <f>+'OCTUBRE 2015'!H273+'NOVIEMBRE 2015'!H273+'DICIEMBRE 2015'!F273</f>
        <v>5333</v>
      </c>
      <c r="G273" s="10">
        <f>+'OCTUBRE 2015'!I273</f>
        <v>86611.819999999949</v>
      </c>
      <c r="H273" s="10">
        <f>+'OCTUBRE 2015'!J273+'NOVIEMBRE 2015'!I273+'DICIEMBRE 2015'!G273</f>
        <v>117668.08000000002</v>
      </c>
      <c r="I273" s="10">
        <f t="shared" si="5"/>
        <v>673426.89999999991</v>
      </c>
    </row>
    <row r="274" spans="1:9">
      <c r="A274" s="1" t="s">
        <v>540</v>
      </c>
      <c r="B274" s="1" t="s">
        <v>541</v>
      </c>
      <c r="C274" s="10">
        <f>'OCTUBRE 2015'!C274+'OCTUBRE 2015'!D274+'NOVIEMBRE 2015'!C274+'NOVIEMBRE 2015'!D274+'DICIEMBRE 2015'!C274</f>
        <v>959792</v>
      </c>
      <c r="D274" s="10">
        <f>+'OCTUBRE 2015'!E274+'OCTUBRE 2015'!F274+'NOVIEMBRE 2015'!E274+'NOVIEMBRE 2015'!F274+'DICIEMBRE 2015'!D274</f>
        <v>707042</v>
      </c>
      <c r="E274" s="10">
        <f>+'OCTUBRE 2015'!G274+'NOVIEMBRE 2015'!G274+'DICIEMBRE 2015'!E274</f>
        <v>30522</v>
      </c>
      <c r="F274" s="10">
        <f>+'OCTUBRE 2015'!H274+'NOVIEMBRE 2015'!H274+'DICIEMBRE 2015'!F274</f>
        <v>16745</v>
      </c>
      <c r="G274" s="10">
        <f>+'OCTUBRE 2015'!I274</f>
        <v>705157.04</v>
      </c>
      <c r="H274" s="10">
        <f>+'OCTUBRE 2015'!J274+'NOVIEMBRE 2015'!I274+'DICIEMBRE 2015'!G274</f>
        <v>530117.85000000009</v>
      </c>
      <c r="I274" s="10">
        <f t="shared" si="5"/>
        <v>2949375.89</v>
      </c>
    </row>
    <row r="275" spans="1:9">
      <c r="A275" s="1" t="s">
        <v>542</v>
      </c>
      <c r="B275" s="1" t="s">
        <v>543</v>
      </c>
      <c r="C275" s="10">
        <f>'OCTUBRE 2015'!C275+'OCTUBRE 2015'!D275+'NOVIEMBRE 2015'!C275+'NOVIEMBRE 2015'!D275+'DICIEMBRE 2015'!C275</f>
        <v>362807</v>
      </c>
      <c r="D275" s="10">
        <f>+'OCTUBRE 2015'!E275+'OCTUBRE 2015'!F275+'NOVIEMBRE 2015'!E275+'NOVIEMBRE 2015'!F275+'DICIEMBRE 2015'!D275</f>
        <v>165132</v>
      </c>
      <c r="E275" s="10">
        <f>+'OCTUBRE 2015'!G275+'NOVIEMBRE 2015'!G275+'DICIEMBRE 2015'!E275</f>
        <v>12096</v>
      </c>
      <c r="F275" s="10">
        <f>+'OCTUBRE 2015'!H275+'NOVIEMBRE 2015'!H275+'DICIEMBRE 2015'!F275</f>
        <v>5455</v>
      </c>
      <c r="G275" s="10">
        <f>+'OCTUBRE 2015'!I275</f>
        <v>480256.63999999966</v>
      </c>
      <c r="H275" s="10">
        <f>+'OCTUBRE 2015'!J275+'NOVIEMBRE 2015'!I275+'DICIEMBRE 2015'!G275</f>
        <v>179703.56999999995</v>
      </c>
      <c r="I275" s="10">
        <f t="shared" si="5"/>
        <v>1205450.2099999995</v>
      </c>
    </row>
    <row r="276" spans="1:9">
      <c r="A276" s="1" t="s">
        <v>544</v>
      </c>
      <c r="B276" s="1" t="s">
        <v>545</v>
      </c>
      <c r="C276" s="10">
        <f>'OCTUBRE 2015'!C276+'OCTUBRE 2015'!D276+'NOVIEMBRE 2015'!C276+'NOVIEMBRE 2015'!D276+'DICIEMBRE 2015'!C276</f>
        <v>523338</v>
      </c>
      <c r="D276" s="10">
        <f>+'OCTUBRE 2015'!E276+'OCTUBRE 2015'!F276+'NOVIEMBRE 2015'!E276+'NOVIEMBRE 2015'!F276+'DICIEMBRE 2015'!D276</f>
        <v>145752</v>
      </c>
      <c r="E276" s="10">
        <f>+'OCTUBRE 2015'!G276+'NOVIEMBRE 2015'!G276+'DICIEMBRE 2015'!E276</f>
        <v>27893</v>
      </c>
      <c r="F276" s="10">
        <f>+'OCTUBRE 2015'!H276+'NOVIEMBRE 2015'!H276+'DICIEMBRE 2015'!F276</f>
        <v>12879</v>
      </c>
      <c r="G276" s="10">
        <f>+'OCTUBRE 2015'!I276</f>
        <v>803674.5</v>
      </c>
      <c r="H276" s="10">
        <f>+'OCTUBRE 2015'!J276+'NOVIEMBRE 2015'!I276+'DICIEMBRE 2015'!G276</f>
        <v>416823.90999999992</v>
      </c>
      <c r="I276" s="10">
        <f t="shared" si="5"/>
        <v>1930360.41</v>
      </c>
    </row>
    <row r="277" spans="1:9">
      <c r="A277" s="1" t="s">
        <v>546</v>
      </c>
      <c r="B277" s="1" t="s">
        <v>547</v>
      </c>
      <c r="C277" s="10">
        <f>'OCTUBRE 2015'!C277+'OCTUBRE 2015'!D277+'NOVIEMBRE 2015'!C277+'NOVIEMBRE 2015'!D277+'DICIEMBRE 2015'!C277</f>
        <v>860216</v>
      </c>
      <c r="D277" s="10">
        <f>+'OCTUBRE 2015'!E277+'OCTUBRE 2015'!F277+'NOVIEMBRE 2015'!E277+'NOVIEMBRE 2015'!F277+'DICIEMBRE 2015'!D277</f>
        <v>211275</v>
      </c>
      <c r="E277" s="10">
        <f>+'OCTUBRE 2015'!G277+'NOVIEMBRE 2015'!G277+'DICIEMBRE 2015'!E277</f>
        <v>47300</v>
      </c>
      <c r="F277" s="10">
        <f>+'OCTUBRE 2015'!H277+'NOVIEMBRE 2015'!H277+'DICIEMBRE 2015'!F277</f>
        <v>27606</v>
      </c>
      <c r="G277" s="10">
        <f>+'OCTUBRE 2015'!I277</f>
        <v>991392.08000000007</v>
      </c>
      <c r="H277" s="10">
        <f>+'OCTUBRE 2015'!J277+'NOVIEMBRE 2015'!I277+'DICIEMBRE 2015'!G277</f>
        <v>791382.23</v>
      </c>
      <c r="I277" s="10">
        <f t="shared" si="5"/>
        <v>2929171.31</v>
      </c>
    </row>
    <row r="278" spans="1:9">
      <c r="A278" s="1" t="s">
        <v>548</v>
      </c>
      <c r="B278" s="1" t="s">
        <v>549</v>
      </c>
      <c r="C278" s="10">
        <f>'OCTUBRE 2015'!C278+'OCTUBRE 2015'!D278+'NOVIEMBRE 2015'!C278+'NOVIEMBRE 2015'!D278+'DICIEMBRE 2015'!C278</f>
        <v>604635</v>
      </c>
      <c r="D278" s="10">
        <f>+'OCTUBRE 2015'!E278+'OCTUBRE 2015'!F278+'NOVIEMBRE 2015'!E278+'NOVIEMBRE 2015'!F278+'DICIEMBRE 2015'!D278</f>
        <v>280376</v>
      </c>
      <c r="E278" s="10">
        <f>+'OCTUBRE 2015'!G278+'NOVIEMBRE 2015'!G278+'DICIEMBRE 2015'!E278</f>
        <v>30306</v>
      </c>
      <c r="F278" s="10">
        <f>+'OCTUBRE 2015'!H278+'NOVIEMBRE 2015'!H278+'DICIEMBRE 2015'!F278</f>
        <v>14535</v>
      </c>
      <c r="G278" s="10">
        <f>+'OCTUBRE 2015'!I278</f>
        <v>923948.24000000022</v>
      </c>
      <c r="H278" s="10">
        <f>+'OCTUBRE 2015'!J278+'NOVIEMBRE 2015'!I278+'DICIEMBRE 2015'!G278</f>
        <v>449191.03</v>
      </c>
      <c r="I278" s="10">
        <f t="shared" si="5"/>
        <v>2302991.2700000005</v>
      </c>
    </row>
    <row r="279" spans="1:9">
      <c r="A279" s="1" t="s">
        <v>550</v>
      </c>
      <c r="B279" s="1" t="s">
        <v>551</v>
      </c>
      <c r="C279" s="10">
        <f>'OCTUBRE 2015'!C279+'OCTUBRE 2015'!D279+'NOVIEMBRE 2015'!C279+'NOVIEMBRE 2015'!D279+'DICIEMBRE 2015'!C279</f>
        <v>376392</v>
      </c>
      <c r="D279" s="10">
        <f>+'OCTUBRE 2015'!E279+'OCTUBRE 2015'!F279+'NOVIEMBRE 2015'!E279+'NOVIEMBRE 2015'!F279+'DICIEMBRE 2015'!D279</f>
        <v>150096</v>
      </c>
      <c r="E279" s="10">
        <f>+'OCTUBRE 2015'!G279+'NOVIEMBRE 2015'!G279+'DICIEMBRE 2015'!E279</f>
        <v>11250</v>
      </c>
      <c r="F279" s="10">
        <f>+'OCTUBRE 2015'!H279+'NOVIEMBRE 2015'!H279+'DICIEMBRE 2015'!F279</f>
        <v>5053</v>
      </c>
      <c r="G279" s="10">
        <f>+'OCTUBRE 2015'!I279</f>
        <v>300751.23</v>
      </c>
      <c r="H279" s="10">
        <f>+'OCTUBRE 2015'!J279+'NOVIEMBRE 2015'!I279+'DICIEMBRE 2015'!G279</f>
        <v>166472.37</v>
      </c>
      <c r="I279" s="10">
        <f t="shared" si="5"/>
        <v>1010014.6</v>
      </c>
    </row>
    <row r="280" spans="1:9">
      <c r="A280" s="1" t="s">
        <v>552</v>
      </c>
      <c r="B280" s="1" t="s">
        <v>553</v>
      </c>
      <c r="C280" s="10">
        <f>'OCTUBRE 2015'!C280+'OCTUBRE 2015'!D280+'NOVIEMBRE 2015'!C280+'NOVIEMBRE 2015'!D280+'DICIEMBRE 2015'!C280</f>
        <v>937605</v>
      </c>
      <c r="D280" s="10">
        <f>+'OCTUBRE 2015'!E280+'OCTUBRE 2015'!F280+'NOVIEMBRE 2015'!E280+'NOVIEMBRE 2015'!F280+'DICIEMBRE 2015'!D280</f>
        <v>195894</v>
      </c>
      <c r="E280" s="10">
        <f>+'OCTUBRE 2015'!G280+'NOVIEMBRE 2015'!G280+'DICIEMBRE 2015'!E280</f>
        <v>59218</v>
      </c>
      <c r="F280" s="10">
        <f>+'OCTUBRE 2015'!H280+'NOVIEMBRE 2015'!H280+'DICIEMBRE 2015'!F280</f>
        <v>29045</v>
      </c>
      <c r="G280" s="10">
        <f>+'OCTUBRE 2015'!I280</f>
        <v>1344366.9499999993</v>
      </c>
      <c r="H280" s="10">
        <f>+'OCTUBRE 2015'!J280+'NOVIEMBRE 2015'!I280+'DICIEMBRE 2015'!G280</f>
        <v>936789.71</v>
      </c>
      <c r="I280" s="10">
        <f t="shared" si="5"/>
        <v>3502918.6599999992</v>
      </c>
    </row>
    <row r="281" spans="1:9">
      <c r="A281" s="1" t="s">
        <v>554</v>
      </c>
      <c r="B281" s="1" t="s">
        <v>555</v>
      </c>
      <c r="C281" s="10">
        <f>'OCTUBRE 2015'!C281+'OCTUBRE 2015'!D281+'NOVIEMBRE 2015'!C281+'NOVIEMBRE 2015'!D281+'DICIEMBRE 2015'!C281</f>
        <v>392033</v>
      </c>
      <c r="D281" s="10">
        <f>+'OCTUBRE 2015'!E281+'OCTUBRE 2015'!F281+'NOVIEMBRE 2015'!E281+'NOVIEMBRE 2015'!F281+'DICIEMBRE 2015'!D281</f>
        <v>218142</v>
      </c>
      <c r="E281" s="10">
        <f>+'OCTUBRE 2015'!G281+'NOVIEMBRE 2015'!G281+'DICIEMBRE 2015'!E281</f>
        <v>6845</v>
      </c>
      <c r="F281" s="10">
        <f>+'OCTUBRE 2015'!H281+'NOVIEMBRE 2015'!H281+'DICIEMBRE 2015'!F281</f>
        <v>3123</v>
      </c>
      <c r="G281" s="10">
        <f>+'OCTUBRE 2015'!I281</f>
        <v>182562.33000000007</v>
      </c>
      <c r="H281" s="10">
        <f>+'OCTUBRE 2015'!J281+'NOVIEMBRE 2015'!I281+'DICIEMBRE 2015'!G281</f>
        <v>102888.29999999999</v>
      </c>
      <c r="I281" s="10">
        <f t="shared" si="5"/>
        <v>905593.63000000012</v>
      </c>
    </row>
    <row r="282" spans="1:9">
      <c r="A282" s="1" t="s">
        <v>556</v>
      </c>
      <c r="B282" s="1" t="s">
        <v>557</v>
      </c>
      <c r="C282" s="10">
        <f>'OCTUBRE 2015'!C282+'OCTUBRE 2015'!D282+'NOVIEMBRE 2015'!C282+'NOVIEMBRE 2015'!D282+'DICIEMBRE 2015'!C282</f>
        <v>2102014</v>
      </c>
      <c r="D282" s="10">
        <f>+'OCTUBRE 2015'!E282+'OCTUBRE 2015'!F282+'NOVIEMBRE 2015'!E282+'NOVIEMBRE 2015'!F282+'DICIEMBRE 2015'!D282</f>
        <v>911554</v>
      </c>
      <c r="E282" s="10">
        <f>+'OCTUBRE 2015'!G282+'NOVIEMBRE 2015'!G282+'DICIEMBRE 2015'!E282</f>
        <v>106893</v>
      </c>
      <c r="F282" s="10">
        <f>+'OCTUBRE 2015'!H282+'NOVIEMBRE 2015'!H282+'DICIEMBRE 2015'!F282</f>
        <v>54068</v>
      </c>
      <c r="G282" s="10">
        <f>+'OCTUBRE 2015'!I282</f>
        <v>2784380.09</v>
      </c>
      <c r="H282" s="10">
        <f>+'OCTUBRE 2015'!J282+'NOVIEMBRE 2015'!I282+'DICIEMBRE 2015'!G282</f>
        <v>1608837.4900000002</v>
      </c>
      <c r="I282" s="10">
        <f t="shared" si="5"/>
        <v>7567746.5800000001</v>
      </c>
    </row>
    <row r="283" spans="1:9">
      <c r="A283" s="1" t="s">
        <v>558</v>
      </c>
      <c r="B283" s="1" t="s">
        <v>559</v>
      </c>
      <c r="C283" s="10">
        <f>'OCTUBRE 2015'!C283+'OCTUBRE 2015'!D283+'NOVIEMBRE 2015'!C283+'NOVIEMBRE 2015'!D283+'DICIEMBRE 2015'!C283</f>
        <v>4472706</v>
      </c>
      <c r="D283" s="10">
        <f>+'OCTUBRE 2015'!E283+'OCTUBRE 2015'!F283+'NOVIEMBRE 2015'!E283+'NOVIEMBRE 2015'!F283+'DICIEMBRE 2015'!D283</f>
        <v>2054278</v>
      </c>
      <c r="E283" s="10">
        <f>+'OCTUBRE 2015'!G283+'NOVIEMBRE 2015'!G283+'DICIEMBRE 2015'!E283</f>
        <v>294505</v>
      </c>
      <c r="F283" s="10">
        <f>+'OCTUBRE 2015'!H283+'NOVIEMBRE 2015'!H283+'DICIEMBRE 2015'!F283</f>
        <v>151318</v>
      </c>
      <c r="G283" s="10">
        <f>+'OCTUBRE 2015'!I283</f>
        <v>5206999.200000003</v>
      </c>
      <c r="H283" s="10">
        <f>+'OCTUBRE 2015'!J283+'NOVIEMBRE 2015'!I283+'DICIEMBRE 2015'!G283</f>
        <v>4696636.5599999987</v>
      </c>
      <c r="I283" s="10">
        <f t="shared" si="5"/>
        <v>16876442.760000002</v>
      </c>
    </row>
    <row r="284" spans="1:9">
      <c r="A284" s="1" t="s">
        <v>560</v>
      </c>
      <c r="B284" s="1" t="s">
        <v>561</v>
      </c>
      <c r="C284" s="10">
        <f>'OCTUBRE 2015'!C284+'OCTUBRE 2015'!D284+'NOVIEMBRE 2015'!C284+'NOVIEMBRE 2015'!D284+'DICIEMBRE 2015'!C284</f>
        <v>529323</v>
      </c>
      <c r="D284" s="10">
        <f>+'OCTUBRE 2015'!E284+'OCTUBRE 2015'!F284+'NOVIEMBRE 2015'!E284+'NOVIEMBRE 2015'!F284+'DICIEMBRE 2015'!D284</f>
        <v>262936</v>
      </c>
      <c r="E284" s="10">
        <f>+'OCTUBRE 2015'!G284+'NOVIEMBRE 2015'!G284+'DICIEMBRE 2015'!E284</f>
        <v>22977</v>
      </c>
      <c r="F284" s="10">
        <f>+'OCTUBRE 2015'!H284+'NOVIEMBRE 2015'!H284+'DICIEMBRE 2015'!F284</f>
        <v>11721</v>
      </c>
      <c r="G284" s="10">
        <f>+'OCTUBRE 2015'!I284</f>
        <v>647799.21999999974</v>
      </c>
      <c r="H284" s="10">
        <f>+'OCTUBRE 2015'!J284+'NOVIEMBRE 2015'!I284+'DICIEMBRE 2015'!G284</f>
        <v>373924.34000000008</v>
      </c>
      <c r="I284" s="10">
        <f t="shared" si="5"/>
        <v>1848680.5599999998</v>
      </c>
    </row>
    <row r="285" spans="1:9">
      <c r="A285" s="1" t="s">
        <v>562</v>
      </c>
      <c r="B285" s="1" t="s">
        <v>563</v>
      </c>
      <c r="C285" s="10">
        <f>'OCTUBRE 2015'!C285+'OCTUBRE 2015'!D285+'NOVIEMBRE 2015'!C285+'NOVIEMBRE 2015'!D285+'DICIEMBRE 2015'!C285</f>
        <v>546632</v>
      </c>
      <c r="D285" s="10">
        <f>+'OCTUBRE 2015'!E285+'OCTUBRE 2015'!F285+'NOVIEMBRE 2015'!E285+'NOVIEMBRE 2015'!F285+'DICIEMBRE 2015'!D285</f>
        <v>272250</v>
      </c>
      <c r="E285" s="10">
        <f>+'OCTUBRE 2015'!G285+'NOVIEMBRE 2015'!G285+'DICIEMBRE 2015'!E285</f>
        <v>17588</v>
      </c>
      <c r="F285" s="10">
        <f>+'OCTUBRE 2015'!H285+'NOVIEMBRE 2015'!H285+'DICIEMBRE 2015'!F285</f>
        <v>10750</v>
      </c>
      <c r="G285" s="10">
        <f>+'OCTUBRE 2015'!I285</f>
        <v>188781.20999999996</v>
      </c>
      <c r="H285" s="10">
        <f>+'OCTUBRE 2015'!J285+'NOVIEMBRE 2015'!I285+'DICIEMBRE 2015'!G285</f>
        <v>307514.70999999996</v>
      </c>
      <c r="I285" s="10">
        <f t="shared" si="5"/>
        <v>1343515.92</v>
      </c>
    </row>
    <row r="286" spans="1:9">
      <c r="A286" s="1" t="s">
        <v>564</v>
      </c>
      <c r="B286" s="1" t="s">
        <v>565</v>
      </c>
      <c r="C286" s="10">
        <f>'OCTUBRE 2015'!C286+'OCTUBRE 2015'!D286+'NOVIEMBRE 2015'!C286+'NOVIEMBRE 2015'!D286+'DICIEMBRE 2015'!C286</f>
        <v>236946</v>
      </c>
      <c r="D286" s="10">
        <f>+'OCTUBRE 2015'!E286+'OCTUBRE 2015'!F286+'NOVIEMBRE 2015'!E286+'NOVIEMBRE 2015'!F286+'DICIEMBRE 2015'!D286</f>
        <v>98260</v>
      </c>
      <c r="E286" s="10">
        <f>+'OCTUBRE 2015'!G286+'NOVIEMBRE 2015'!G286+'DICIEMBRE 2015'!E286</f>
        <v>2207</v>
      </c>
      <c r="F286" s="10">
        <f>+'OCTUBRE 2015'!H286+'NOVIEMBRE 2015'!H286+'DICIEMBRE 2015'!F286</f>
        <v>2943</v>
      </c>
      <c r="G286" s="10">
        <f>+'OCTUBRE 2015'!I286</f>
        <v>23465.140000000014</v>
      </c>
      <c r="H286" s="10">
        <f>+'OCTUBRE 2015'!J286+'NOVIEMBRE 2015'!I286+'DICIEMBRE 2015'!G286</f>
        <v>39566.820000000007</v>
      </c>
      <c r="I286" s="10">
        <f t="shared" si="5"/>
        <v>403387.96</v>
      </c>
    </row>
    <row r="287" spans="1:9">
      <c r="A287" s="1" t="s">
        <v>566</v>
      </c>
      <c r="B287" s="1" t="s">
        <v>567</v>
      </c>
      <c r="C287" s="10">
        <f>'OCTUBRE 2015'!C287+'OCTUBRE 2015'!D287+'NOVIEMBRE 2015'!C287+'NOVIEMBRE 2015'!D287+'DICIEMBRE 2015'!C287</f>
        <v>282022</v>
      </c>
      <c r="D287" s="10">
        <f>+'OCTUBRE 2015'!E287+'OCTUBRE 2015'!F287+'NOVIEMBRE 2015'!E287+'NOVIEMBRE 2015'!F287+'DICIEMBRE 2015'!D287</f>
        <v>104178</v>
      </c>
      <c r="E287" s="10">
        <f>+'OCTUBRE 2015'!G287+'NOVIEMBRE 2015'!G287+'DICIEMBRE 2015'!E287</f>
        <v>6335</v>
      </c>
      <c r="F287" s="10">
        <f>+'OCTUBRE 2015'!H287+'NOVIEMBRE 2015'!H287+'DICIEMBRE 2015'!F287</f>
        <v>3144</v>
      </c>
      <c r="G287" s="10">
        <f>+'OCTUBRE 2015'!I287</f>
        <v>174262.42999999993</v>
      </c>
      <c r="H287" s="10">
        <f>+'OCTUBRE 2015'!J287+'NOVIEMBRE 2015'!I287+'DICIEMBRE 2015'!G287</f>
        <v>101991.71000000002</v>
      </c>
      <c r="I287" s="10">
        <f t="shared" si="5"/>
        <v>671933.1399999999</v>
      </c>
    </row>
    <row r="288" spans="1:9">
      <c r="A288" s="1" t="s">
        <v>568</v>
      </c>
      <c r="B288" s="1" t="s">
        <v>569</v>
      </c>
      <c r="C288" s="10">
        <f>'OCTUBRE 2015'!C288+'OCTUBRE 2015'!D288+'NOVIEMBRE 2015'!C288+'NOVIEMBRE 2015'!D288+'DICIEMBRE 2015'!C288</f>
        <v>332487</v>
      </c>
      <c r="D288" s="10">
        <f>+'OCTUBRE 2015'!E288+'OCTUBRE 2015'!F288+'NOVIEMBRE 2015'!E288+'NOVIEMBRE 2015'!F288+'DICIEMBRE 2015'!D288</f>
        <v>180866</v>
      </c>
      <c r="E288" s="10">
        <f>+'OCTUBRE 2015'!G288+'NOVIEMBRE 2015'!G288+'DICIEMBRE 2015'!E288</f>
        <v>7892</v>
      </c>
      <c r="F288" s="10">
        <f>+'OCTUBRE 2015'!H288+'NOVIEMBRE 2015'!H288+'DICIEMBRE 2015'!F288</f>
        <v>6303</v>
      </c>
      <c r="G288" s="10">
        <f>+'OCTUBRE 2015'!I288</f>
        <v>110297.07000000007</v>
      </c>
      <c r="H288" s="10">
        <f>+'OCTUBRE 2015'!J288+'NOVIEMBRE 2015'!I288+'DICIEMBRE 2015'!G288</f>
        <v>133851.64000000001</v>
      </c>
      <c r="I288" s="10">
        <f t="shared" si="5"/>
        <v>771696.71000000008</v>
      </c>
    </row>
    <row r="289" spans="1:9">
      <c r="A289" s="1" t="s">
        <v>570</v>
      </c>
      <c r="B289" s="1" t="s">
        <v>571</v>
      </c>
      <c r="C289" s="10">
        <f>'OCTUBRE 2015'!C289+'OCTUBRE 2015'!D289+'NOVIEMBRE 2015'!C289+'NOVIEMBRE 2015'!D289+'DICIEMBRE 2015'!C289</f>
        <v>1033582</v>
      </c>
      <c r="D289" s="10">
        <f>+'OCTUBRE 2015'!E289+'OCTUBRE 2015'!F289+'NOVIEMBRE 2015'!E289+'NOVIEMBRE 2015'!F289+'DICIEMBRE 2015'!D289</f>
        <v>489506</v>
      </c>
      <c r="E289" s="10">
        <f>+'OCTUBRE 2015'!G289+'NOVIEMBRE 2015'!G289+'DICIEMBRE 2015'!E289</f>
        <v>27483</v>
      </c>
      <c r="F289" s="10">
        <f>+'OCTUBRE 2015'!H289+'NOVIEMBRE 2015'!H289+'DICIEMBRE 2015'!F289</f>
        <v>13044</v>
      </c>
      <c r="G289" s="10">
        <f>+'OCTUBRE 2015'!I289</f>
        <v>616263.91000000015</v>
      </c>
      <c r="H289" s="10">
        <f>+'OCTUBRE 2015'!J289+'NOVIEMBRE 2015'!I289+'DICIEMBRE 2015'!G289</f>
        <v>405902.07000000007</v>
      </c>
      <c r="I289" s="10">
        <f t="shared" si="5"/>
        <v>2585780.9800000004</v>
      </c>
    </row>
    <row r="290" spans="1:9">
      <c r="A290" s="1" t="s">
        <v>572</v>
      </c>
      <c r="B290" s="1" t="s">
        <v>573</v>
      </c>
      <c r="C290" s="10">
        <f>'OCTUBRE 2015'!C290+'OCTUBRE 2015'!D290+'NOVIEMBRE 2015'!C290+'NOVIEMBRE 2015'!D290+'DICIEMBRE 2015'!C290</f>
        <v>566500</v>
      </c>
      <c r="D290" s="10">
        <f>+'OCTUBRE 2015'!E290+'OCTUBRE 2015'!F290+'NOVIEMBRE 2015'!E290+'NOVIEMBRE 2015'!F290+'DICIEMBRE 2015'!D290</f>
        <v>252252</v>
      </c>
      <c r="E290" s="10">
        <f>+'OCTUBRE 2015'!G290+'NOVIEMBRE 2015'!G290+'DICIEMBRE 2015'!E290</f>
        <v>26829</v>
      </c>
      <c r="F290" s="10">
        <f>+'OCTUBRE 2015'!H290+'NOVIEMBRE 2015'!H290+'DICIEMBRE 2015'!F290</f>
        <v>13201</v>
      </c>
      <c r="G290" s="10">
        <f>+'OCTUBRE 2015'!I290</f>
        <v>425501.21999999974</v>
      </c>
      <c r="H290" s="10">
        <f>+'OCTUBRE 2015'!J290+'NOVIEMBRE 2015'!I290+'DICIEMBRE 2015'!G290</f>
        <v>434936.43999999994</v>
      </c>
      <c r="I290" s="10">
        <f t="shared" si="5"/>
        <v>1719219.6599999997</v>
      </c>
    </row>
    <row r="291" spans="1:9">
      <c r="A291" s="1" t="s">
        <v>574</v>
      </c>
      <c r="B291" s="1" t="s">
        <v>575</v>
      </c>
      <c r="C291" s="10">
        <f>'OCTUBRE 2015'!C291+'OCTUBRE 2015'!D291+'NOVIEMBRE 2015'!C291+'NOVIEMBRE 2015'!D291+'DICIEMBRE 2015'!C291</f>
        <v>684120</v>
      </c>
      <c r="D291" s="10">
        <f>+'OCTUBRE 2015'!E291+'OCTUBRE 2015'!F291+'NOVIEMBRE 2015'!E291+'NOVIEMBRE 2015'!F291+'DICIEMBRE 2015'!D291</f>
        <v>289494</v>
      </c>
      <c r="E291" s="10">
        <f>+'OCTUBRE 2015'!G291+'NOVIEMBRE 2015'!G291+'DICIEMBRE 2015'!E291</f>
        <v>25287</v>
      </c>
      <c r="F291" s="10">
        <f>+'OCTUBRE 2015'!H291+'NOVIEMBRE 2015'!H291+'DICIEMBRE 2015'!F291</f>
        <v>12554</v>
      </c>
      <c r="G291" s="10">
        <f>+'OCTUBRE 2015'!I291</f>
        <v>452611.1799999997</v>
      </c>
      <c r="H291" s="10">
        <f>+'OCTUBRE 2015'!J291+'NOVIEMBRE 2015'!I291+'DICIEMBRE 2015'!G291</f>
        <v>413608.94999999995</v>
      </c>
      <c r="I291" s="10">
        <f t="shared" si="5"/>
        <v>1877675.1299999997</v>
      </c>
    </row>
    <row r="292" spans="1:9">
      <c r="A292" s="1" t="s">
        <v>576</v>
      </c>
      <c r="B292" s="1" t="s">
        <v>577</v>
      </c>
      <c r="C292" s="10">
        <f>'OCTUBRE 2015'!C292+'OCTUBRE 2015'!D292+'NOVIEMBRE 2015'!C292+'NOVIEMBRE 2015'!D292+'DICIEMBRE 2015'!C292</f>
        <v>236489</v>
      </c>
      <c r="D292" s="10">
        <f>+'OCTUBRE 2015'!E292+'OCTUBRE 2015'!F292+'NOVIEMBRE 2015'!E292+'NOVIEMBRE 2015'!F292+'DICIEMBRE 2015'!D292</f>
        <v>106800</v>
      </c>
      <c r="E292" s="10">
        <f>+'OCTUBRE 2015'!G292+'NOVIEMBRE 2015'!G292+'DICIEMBRE 2015'!E292</f>
        <v>2599</v>
      </c>
      <c r="F292" s="10">
        <f>+'OCTUBRE 2015'!H292+'NOVIEMBRE 2015'!H292+'DICIEMBRE 2015'!F292</f>
        <v>3434</v>
      </c>
      <c r="G292" s="10">
        <f>+'OCTUBRE 2015'!I292</f>
        <v>40350.989999999991</v>
      </c>
      <c r="H292" s="10">
        <f>+'OCTUBRE 2015'!J292+'NOVIEMBRE 2015'!I292+'DICIEMBRE 2015'!G292</f>
        <v>44448.149999999994</v>
      </c>
      <c r="I292" s="10">
        <f t="shared" si="5"/>
        <v>434121.14</v>
      </c>
    </row>
    <row r="293" spans="1:9">
      <c r="A293" s="1" t="s">
        <v>578</v>
      </c>
      <c r="B293" s="1" t="s">
        <v>579</v>
      </c>
      <c r="C293" s="10">
        <f>'OCTUBRE 2015'!C293+'OCTUBRE 2015'!D293+'NOVIEMBRE 2015'!C293+'NOVIEMBRE 2015'!D293+'DICIEMBRE 2015'!C293</f>
        <v>276642</v>
      </c>
      <c r="D293" s="10">
        <f>+'OCTUBRE 2015'!E293+'OCTUBRE 2015'!F293+'NOVIEMBRE 2015'!E293+'NOVIEMBRE 2015'!F293+'DICIEMBRE 2015'!D293</f>
        <v>190265</v>
      </c>
      <c r="E293" s="10">
        <f>+'OCTUBRE 2015'!G293+'NOVIEMBRE 2015'!G293+'DICIEMBRE 2015'!E293</f>
        <v>4799</v>
      </c>
      <c r="F293" s="10">
        <f>+'OCTUBRE 2015'!H293+'NOVIEMBRE 2015'!H293+'DICIEMBRE 2015'!F293</f>
        <v>2409</v>
      </c>
      <c r="G293" s="10">
        <f>+'OCTUBRE 2015'!I293</f>
        <v>68453.140000000014</v>
      </c>
      <c r="H293" s="10">
        <f>+'OCTUBRE 2015'!J293+'NOVIEMBRE 2015'!I293+'DICIEMBRE 2015'!G293</f>
        <v>78490.650000000023</v>
      </c>
      <c r="I293" s="10">
        <f t="shared" si="5"/>
        <v>621058.79</v>
      </c>
    </row>
    <row r="294" spans="1:9">
      <c r="A294" s="1" t="s">
        <v>580</v>
      </c>
      <c r="B294" s="1" t="s">
        <v>581</v>
      </c>
      <c r="C294" s="10">
        <f>'OCTUBRE 2015'!C294+'OCTUBRE 2015'!D294+'NOVIEMBRE 2015'!C294+'NOVIEMBRE 2015'!D294+'DICIEMBRE 2015'!C294</f>
        <v>347093</v>
      </c>
      <c r="D294" s="10">
        <f>+'OCTUBRE 2015'!E294+'OCTUBRE 2015'!F294+'NOVIEMBRE 2015'!E294+'NOVIEMBRE 2015'!F294+'DICIEMBRE 2015'!D294</f>
        <v>148278</v>
      </c>
      <c r="E294" s="10">
        <f>+'OCTUBRE 2015'!G294+'NOVIEMBRE 2015'!G294+'DICIEMBRE 2015'!E294</f>
        <v>8768</v>
      </c>
      <c r="F294" s="10">
        <f>+'OCTUBRE 2015'!H294+'NOVIEMBRE 2015'!H294+'DICIEMBRE 2015'!F294</f>
        <v>4457</v>
      </c>
      <c r="G294" s="10">
        <f>+'OCTUBRE 2015'!I294</f>
        <v>139252.39999999991</v>
      </c>
      <c r="H294" s="10">
        <f>+'OCTUBRE 2015'!J294+'NOVIEMBRE 2015'!I294+'DICIEMBRE 2015'!G294</f>
        <v>146820.25</v>
      </c>
      <c r="I294" s="10">
        <f t="shared" si="5"/>
        <v>794668.64999999991</v>
      </c>
    </row>
    <row r="295" spans="1:9">
      <c r="A295" s="1" t="s">
        <v>582</v>
      </c>
      <c r="B295" s="1" t="s">
        <v>583</v>
      </c>
      <c r="C295" s="10">
        <f>'OCTUBRE 2015'!C295+'OCTUBRE 2015'!D295+'NOVIEMBRE 2015'!C295+'NOVIEMBRE 2015'!D295+'DICIEMBRE 2015'!C295</f>
        <v>274514</v>
      </c>
      <c r="D295" s="10">
        <f>+'OCTUBRE 2015'!E295+'OCTUBRE 2015'!F295+'NOVIEMBRE 2015'!E295+'NOVIEMBRE 2015'!F295+'DICIEMBRE 2015'!D295</f>
        <v>118062</v>
      </c>
      <c r="E295" s="10">
        <f>+'OCTUBRE 2015'!G295+'NOVIEMBRE 2015'!G295+'DICIEMBRE 2015'!E295</f>
        <v>7681</v>
      </c>
      <c r="F295" s="10">
        <f>+'OCTUBRE 2015'!H295+'NOVIEMBRE 2015'!H295+'DICIEMBRE 2015'!F295</f>
        <v>3945</v>
      </c>
      <c r="G295" s="10">
        <f>+'OCTUBRE 2015'!I295</f>
        <v>111008.43999999994</v>
      </c>
      <c r="H295" s="10">
        <f>+'OCTUBRE 2015'!J295+'NOVIEMBRE 2015'!I295+'DICIEMBRE 2015'!G295</f>
        <v>129993.70000000001</v>
      </c>
      <c r="I295" s="10">
        <f t="shared" si="5"/>
        <v>645204.1399999999</v>
      </c>
    </row>
    <row r="296" spans="1:9">
      <c r="A296" s="1" t="s">
        <v>584</v>
      </c>
      <c r="B296" s="1" t="s">
        <v>585</v>
      </c>
      <c r="C296" s="10">
        <f>'OCTUBRE 2015'!C296+'OCTUBRE 2015'!D296+'NOVIEMBRE 2015'!C296+'NOVIEMBRE 2015'!D296+'DICIEMBRE 2015'!C296</f>
        <v>650113</v>
      </c>
      <c r="D296" s="10">
        <f>+'OCTUBRE 2015'!E296+'OCTUBRE 2015'!F296+'NOVIEMBRE 2015'!E296+'NOVIEMBRE 2015'!F296+'DICIEMBRE 2015'!D296</f>
        <v>171810</v>
      </c>
      <c r="E296" s="10">
        <f>+'OCTUBRE 2015'!G296+'NOVIEMBRE 2015'!G296+'DICIEMBRE 2015'!E296</f>
        <v>33358</v>
      </c>
      <c r="F296" s="10">
        <f>+'OCTUBRE 2015'!H296+'NOVIEMBRE 2015'!H296+'DICIEMBRE 2015'!F296</f>
        <v>16246</v>
      </c>
      <c r="G296" s="10">
        <f>+'OCTUBRE 2015'!I296</f>
        <v>771700.61000000034</v>
      </c>
      <c r="H296" s="10">
        <f>+'OCTUBRE 2015'!J296+'NOVIEMBRE 2015'!I296+'DICIEMBRE 2015'!G296</f>
        <v>535252.7799999998</v>
      </c>
      <c r="I296" s="10">
        <f t="shared" si="5"/>
        <v>2178480.39</v>
      </c>
    </row>
    <row r="297" spans="1:9">
      <c r="A297" s="1" t="s">
        <v>586</v>
      </c>
      <c r="B297" s="1" t="s">
        <v>587</v>
      </c>
      <c r="C297" s="10">
        <f>'OCTUBRE 2015'!C297+'OCTUBRE 2015'!D297+'NOVIEMBRE 2015'!C297+'NOVIEMBRE 2015'!D297+'DICIEMBRE 2015'!C297</f>
        <v>376697</v>
      </c>
      <c r="D297" s="10">
        <f>+'OCTUBRE 2015'!E297+'OCTUBRE 2015'!F297+'NOVIEMBRE 2015'!E297+'NOVIEMBRE 2015'!F297+'DICIEMBRE 2015'!D297</f>
        <v>174563</v>
      </c>
      <c r="E297" s="10">
        <f>+'OCTUBRE 2015'!G297+'NOVIEMBRE 2015'!G297+'DICIEMBRE 2015'!E297</f>
        <v>11774</v>
      </c>
      <c r="F297" s="10">
        <f>+'OCTUBRE 2015'!H297+'NOVIEMBRE 2015'!H297+'DICIEMBRE 2015'!F297</f>
        <v>5847</v>
      </c>
      <c r="G297" s="10">
        <f>+'OCTUBRE 2015'!I297</f>
        <v>404591.95000000019</v>
      </c>
      <c r="H297" s="10">
        <f>+'OCTUBRE 2015'!J297+'NOVIEMBRE 2015'!I297+'DICIEMBRE 2015'!G297</f>
        <v>178290.79000000004</v>
      </c>
      <c r="I297" s="10">
        <f t="shared" si="5"/>
        <v>1151763.7400000002</v>
      </c>
    </row>
    <row r="298" spans="1:9">
      <c r="A298" s="1" t="s">
        <v>588</v>
      </c>
      <c r="B298" s="1" t="s">
        <v>589</v>
      </c>
      <c r="C298" s="10">
        <f>'OCTUBRE 2015'!C298+'OCTUBRE 2015'!D298+'NOVIEMBRE 2015'!C298+'NOVIEMBRE 2015'!D298+'DICIEMBRE 2015'!C298</f>
        <v>2619757</v>
      </c>
      <c r="D298" s="10">
        <f>+'OCTUBRE 2015'!E298+'OCTUBRE 2015'!F298+'NOVIEMBRE 2015'!E298+'NOVIEMBRE 2015'!F298+'DICIEMBRE 2015'!D298</f>
        <v>1236147</v>
      </c>
      <c r="E298" s="10">
        <f>+'OCTUBRE 2015'!G298+'NOVIEMBRE 2015'!G298+'DICIEMBRE 2015'!E298</f>
        <v>95510</v>
      </c>
      <c r="F298" s="10">
        <f>+'OCTUBRE 2015'!H298+'NOVIEMBRE 2015'!H298+'DICIEMBRE 2015'!F298</f>
        <v>110128</v>
      </c>
      <c r="G298" s="10">
        <f>+'OCTUBRE 2015'!I298</f>
        <v>627193.09999999963</v>
      </c>
      <c r="H298" s="10">
        <f>+'OCTUBRE 2015'!J298+'NOVIEMBRE 2015'!I298+'DICIEMBRE 2015'!G298</f>
        <v>1995467.8399999999</v>
      </c>
      <c r="I298" s="10">
        <f t="shared" si="5"/>
        <v>6684202.9399999995</v>
      </c>
    </row>
    <row r="299" spans="1:9">
      <c r="A299" s="1" t="s">
        <v>590</v>
      </c>
      <c r="B299" s="1" t="s">
        <v>591</v>
      </c>
      <c r="C299" s="10">
        <f>'OCTUBRE 2015'!C299+'OCTUBRE 2015'!D299+'NOVIEMBRE 2015'!C299+'NOVIEMBRE 2015'!D299+'DICIEMBRE 2015'!C299</f>
        <v>929463</v>
      </c>
      <c r="D299" s="10">
        <f>+'OCTUBRE 2015'!E299+'OCTUBRE 2015'!F299+'NOVIEMBRE 2015'!E299+'NOVIEMBRE 2015'!F299+'DICIEMBRE 2015'!D299</f>
        <v>521157</v>
      </c>
      <c r="E299" s="10">
        <f>+'OCTUBRE 2015'!G299+'NOVIEMBRE 2015'!G299+'DICIEMBRE 2015'!E299</f>
        <v>41856</v>
      </c>
      <c r="F299" s="10">
        <f>+'OCTUBRE 2015'!H299+'NOVIEMBRE 2015'!H299+'DICIEMBRE 2015'!F299</f>
        <v>33458</v>
      </c>
      <c r="G299" s="10">
        <f>+'OCTUBRE 2015'!I299</f>
        <v>549446.98000000045</v>
      </c>
      <c r="H299" s="10">
        <f>+'OCTUBRE 2015'!J299+'NOVIEMBRE 2015'!I299+'DICIEMBRE 2015'!G299</f>
        <v>810137.75999999978</v>
      </c>
      <c r="I299" s="10">
        <f t="shared" si="5"/>
        <v>2885518.74</v>
      </c>
    </row>
    <row r="300" spans="1:9">
      <c r="A300" s="1" t="s">
        <v>592</v>
      </c>
      <c r="B300" s="1" t="s">
        <v>593</v>
      </c>
      <c r="C300" s="10">
        <f>'OCTUBRE 2015'!C300+'OCTUBRE 2015'!D300+'NOVIEMBRE 2015'!C300+'NOVIEMBRE 2015'!D300+'DICIEMBRE 2015'!C300</f>
        <v>1829468</v>
      </c>
      <c r="D300" s="10">
        <f>+'OCTUBRE 2015'!E300+'OCTUBRE 2015'!F300+'NOVIEMBRE 2015'!E300+'NOVIEMBRE 2015'!F300+'DICIEMBRE 2015'!D300</f>
        <v>919981</v>
      </c>
      <c r="E300" s="10">
        <f>+'OCTUBRE 2015'!G300+'NOVIEMBRE 2015'!G300+'DICIEMBRE 2015'!E300</f>
        <v>61405</v>
      </c>
      <c r="F300" s="10">
        <f>+'OCTUBRE 2015'!H300+'NOVIEMBRE 2015'!H300+'DICIEMBRE 2015'!F300</f>
        <v>57539</v>
      </c>
      <c r="G300" s="10">
        <f>+'OCTUBRE 2015'!I300</f>
        <v>766367.05999999959</v>
      </c>
      <c r="H300" s="10">
        <f>+'OCTUBRE 2015'!J300+'NOVIEMBRE 2015'!I300+'DICIEMBRE 2015'!G300</f>
        <v>1159257.0599999996</v>
      </c>
      <c r="I300" s="10">
        <f t="shared" si="5"/>
        <v>4794017.1199999992</v>
      </c>
    </row>
    <row r="301" spans="1:9">
      <c r="A301" s="1" t="s">
        <v>594</v>
      </c>
      <c r="B301" s="1" t="s">
        <v>595</v>
      </c>
      <c r="C301" s="10">
        <f>'OCTUBRE 2015'!C301+'OCTUBRE 2015'!D301+'NOVIEMBRE 2015'!C301+'NOVIEMBRE 2015'!D301+'DICIEMBRE 2015'!C301</f>
        <v>294702</v>
      </c>
      <c r="D301" s="10">
        <f>+'OCTUBRE 2015'!E301+'OCTUBRE 2015'!F301+'NOVIEMBRE 2015'!E301+'NOVIEMBRE 2015'!F301+'DICIEMBRE 2015'!D301</f>
        <v>143246</v>
      </c>
      <c r="E301" s="10">
        <f>+'OCTUBRE 2015'!G301+'NOVIEMBRE 2015'!G301+'DICIEMBRE 2015'!E301</f>
        <v>7038</v>
      </c>
      <c r="F301" s="10">
        <f>+'OCTUBRE 2015'!H301+'NOVIEMBRE 2015'!H301+'DICIEMBRE 2015'!F301</f>
        <v>5374</v>
      </c>
      <c r="G301" s="10">
        <f>+'OCTUBRE 2015'!I301</f>
        <v>81311.489999999991</v>
      </c>
      <c r="H301" s="10">
        <f>+'OCTUBRE 2015'!J301+'NOVIEMBRE 2015'!I301+'DICIEMBRE 2015'!G301</f>
        <v>119334.46000000002</v>
      </c>
      <c r="I301" s="10">
        <f t="shared" si="5"/>
        <v>651005.94999999995</v>
      </c>
    </row>
    <row r="302" spans="1:9">
      <c r="A302" s="1" t="s">
        <v>596</v>
      </c>
      <c r="B302" s="1" t="s">
        <v>597</v>
      </c>
      <c r="C302" s="10">
        <f>'OCTUBRE 2015'!C302+'OCTUBRE 2015'!D302+'NOVIEMBRE 2015'!C302+'NOVIEMBRE 2015'!D302+'DICIEMBRE 2015'!C302</f>
        <v>469060</v>
      </c>
      <c r="D302" s="10">
        <f>+'OCTUBRE 2015'!E302+'OCTUBRE 2015'!F302+'NOVIEMBRE 2015'!E302+'NOVIEMBRE 2015'!F302+'DICIEMBRE 2015'!D302</f>
        <v>180152</v>
      </c>
      <c r="E302" s="10">
        <f>+'OCTUBRE 2015'!G302+'NOVIEMBRE 2015'!G302+'DICIEMBRE 2015'!E302</f>
        <v>18413</v>
      </c>
      <c r="F302" s="10">
        <f>+'OCTUBRE 2015'!H302+'NOVIEMBRE 2015'!H302+'DICIEMBRE 2015'!F302</f>
        <v>11345</v>
      </c>
      <c r="G302" s="10">
        <f>+'OCTUBRE 2015'!I302</f>
        <v>567684.09999999963</v>
      </c>
      <c r="H302" s="10">
        <f>+'OCTUBRE 2015'!J302+'NOVIEMBRE 2015'!I302+'DICIEMBRE 2015'!G302</f>
        <v>276170.95999999996</v>
      </c>
      <c r="I302" s="10">
        <f t="shared" si="5"/>
        <v>1522825.0599999996</v>
      </c>
    </row>
    <row r="303" spans="1:9">
      <c r="A303" s="1" t="s">
        <v>598</v>
      </c>
      <c r="B303" s="1" t="s">
        <v>599</v>
      </c>
      <c r="C303" s="10">
        <f>'OCTUBRE 2015'!C303+'OCTUBRE 2015'!D303+'NOVIEMBRE 2015'!C303+'NOVIEMBRE 2015'!D303+'DICIEMBRE 2015'!C303</f>
        <v>1774873</v>
      </c>
      <c r="D303" s="10">
        <f>+'OCTUBRE 2015'!E303+'OCTUBRE 2015'!F303+'NOVIEMBRE 2015'!E303+'NOVIEMBRE 2015'!F303+'DICIEMBRE 2015'!D303</f>
        <v>717699</v>
      </c>
      <c r="E303" s="10">
        <f>+'OCTUBRE 2015'!G303+'NOVIEMBRE 2015'!G303+'DICIEMBRE 2015'!E303</f>
        <v>87531</v>
      </c>
      <c r="F303" s="10">
        <f>+'OCTUBRE 2015'!H303+'NOVIEMBRE 2015'!H303+'DICIEMBRE 2015'!F303</f>
        <v>53111</v>
      </c>
      <c r="G303" s="10">
        <f>+'OCTUBRE 2015'!I303</f>
        <v>1617772.0199999996</v>
      </c>
      <c r="H303" s="10">
        <f>+'OCTUBRE 2015'!J303+'NOVIEMBRE 2015'!I303+'DICIEMBRE 2015'!G303</f>
        <v>1518917.7999999998</v>
      </c>
      <c r="I303" s="10">
        <f t="shared" si="5"/>
        <v>5769903.8199999994</v>
      </c>
    </row>
    <row r="304" spans="1:9">
      <c r="A304" s="1" t="s">
        <v>600</v>
      </c>
      <c r="B304" s="1" t="s">
        <v>601</v>
      </c>
      <c r="C304" s="10">
        <f>'OCTUBRE 2015'!C304+'OCTUBRE 2015'!D304+'NOVIEMBRE 2015'!C304+'NOVIEMBRE 2015'!D304+'DICIEMBRE 2015'!C304</f>
        <v>363784</v>
      </c>
      <c r="D304" s="10">
        <f>+'OCTUBRE 2015'!E304+'OCTUBRE 2015'!F304+'NOVIEMBRE 2015'!E304+'NOVIEMBRE 2015'!F304+'DICIEMBRE 2015'!D304</f>
        <v>146484</v>
      </c>
      <c r="E304" s="10">
        <f>+'OCTUBRE 2015'!G304+'NOVIEMBRE 2015'!G304+'DICIEMBRE 2015'!E304</f>
        <v>8539</v>
      </c>
      <c r="F304" s="10">
        <f>+'OCTUBRE 2015'!H304+'NOVIEMBRE 2015'!H304+'DICIEMBRE 2015'!F304</f>
        <v>6708</v>
      </c>
      <c r="G304" s="10">
        <f>+'OCTUBRE 2015'!I304</f>
        <v>151440.04000000004</v>
      </c>
      <c r="H304" s="10">
        <f>+'OCTUBRE 2015'!J304+'NOVIEMBRE 2015'!I304+'DICIEMBRE 2015'!G304</f>
        <v>142328.31999999995</v>
      </c>
      <c r="I304" s="10">
        <f t="shared" si="5"/>
        <v>819283.36</v>
      </c>
    </row>
    <row r="305" spans="1:9">
      <c r="A305" s="1" t="s">
        <v>602</v>
      </c>
      <c r="B305" s="1" t="s">
        <v>603</v>
      </c>
      <c r="C305" s="10">
        <f>'OCTUBRE 2015'!C305+'OCTUBRE 2015'!D305+'NOVIEMBRE 2015'!C305+'NOVIEMBRE 2015'!D305+'DICIEMBRE 2015'!C305</f>
        <v>832634</v>
      </c>
      <c r="D305" s="10">
        <f>+'OCTUBRE 2015'!E305+'OCTUBRE 2015'!F305+'NOVIEMBRE 2015'!E305+'NOVIEMBRE 2015'!F305+'DICIEMBRE 2015'!D305</f>
        <v>287904</v>
      </c>
      <c r="E305" s="10">
        <f>+'OCTUBRE 2015'!G305+'NOVIEMBRE 2015'!G305+'DICIEMBRE 2015'!E305</f>
        <v>51504</v>
      </c>
      <c r="F305" s="10">
        <f>+'OCTUBRE 2015'!H305+'NOVIEMBRE 2015'!H305+'DICIEMBRE 2015'!F305</f>
        <v>25218</v>
      </c>
      <c r="G305" s="10">
        <f>+'OCTUBRE 2015'!I305</f>
        <v>1058962.6899999995</v>
      </c>
      <c r="H305" s="10">
        <f>+'OCTUBRE 2015'!J305+'NOVIEMBRE 2015'!I305+'DICIEMBRE 2015'!G305</f>
        <v>830813.25999999978</v>
      </c>
      <c r="I305" s="10">
        <f t="shared" si="5"/>
        <v>3087035.9499999993</v>
      </c>
    </row>
    <row r="306" spans="1:9">
      <c r="A306" s="1" t="s">
        <v>604</v>
      </c>
      <c r="B306" s="1" t="s">
        <v>605</v>
      </c>
      <c r="C306" s="10">
        <f>'OCTUBRE 2015'!C306+'OCTUBRE 2015'!D306+'NOVIEMBRE 2015'!C306+'NOVIEMBRE 2015'!D306+'DICIEMBRE 2015'!C306</f>
        <v>743078</v>
      </c>
      <c r="D306" s="10">
        <f>+'OCTUBRE 2015'!E306+'OCTUBRE 2015'!F306+'NOVIEMBRE 2015'!E306+'NOVIEMBRE 2015'!F306+'DICIEMBRE 2015'!D306</f>
        <v>397531</v>
      </c>
      <c r="E306" s="10">
        <f>+'OCTUBRE 2015'!G306+'NOVIEMBRE 2015'!G306+'DICIEMBRE 2015'!E306</f>
        <v>12432</v>
      </c>
      <c r="F306" s="10">
        <f>+'OCTUBRE 2015'!H306+'NOVIEMBRE 2015'!H306+'DICIEMBRE 2015'!F306</f>
        <v>9357</v>
      </c>
      <c r="G306" s="10">
        <f>+'OCTUBRE 2015'!I306</f>
        <v>143406.85000000009</v>
      </c>
      <c r="H306" s="10">
        <f>+'OCTUBRE 2015'!J306+'NOVIEMBRE 2015'!I306+'DICIEMBRE 2015'!G306</f>
        <v>198332.30000000005</v>
      </c>
      <c r="I306" s="10">
        <f t="shared" si="5"/>
        <v>1504137.1500000001</v>
      </c>
    </row>
    <row r="307" spans="1:9">
      <c r="A307" s="1" t="s">
        <v>606</v>
      </c>
      <c r="B307" s="1" t="s">
        <v>607</v>
      </c>
      <c r="C307" s="10">
        <f>'OCTUBRE 2015'!C307+'OCTUBRE 2015'!D307+'NOVIEMBRE 2015'!C307+'NOVIEMBRE 2015'!D307+'DICIEMBRE 2015'!C307</f>
        <v>781961</v>
      </c>
      <c r="D307" s="10">
        <f>+'OCTUBRE 2015'!E307+'OCTUBRE 2015'!F307+'NOVIEMBRE 2015'!E307+'NOVIEMBRE 2015'!F307+'DICIEMBRE 2015'!D307</f>
        <v>232382</v>
      </c>
      <c r="E307" s="10">
        <f>+'OCTUBRE 2015'!G307+'NOVIEMBRE 2015'!G307+'DICIEMBRE 2015'!E307</f>
        <v>33696</v>
      </c>
      <c r="F307" s="10">
        <f>+'OCTUBRE 2015'!H307+'NOVIEMBRE 2015'!H307+'DICIEMBRE 2015'!F307</f>
        <v>17386</v>
      </c>
      <c r="G307" s="10">
        <f>+'OCTUBRE 2015'!I307</f>
        <v>740565.58000000007</v>
      </c>
      <c r="H307" s="10">
        <f>+'OCTUBRE 2015'!J307+'NOVIEMBRE 2015'!I307+'DICIEMBRE 2015'!G307</f>
        <v>531268.04</v>
      </c>
      <c r="I307" s="10">
        <f t="shared" si="5"/>
        <v>2337258.62</v>
      </c>
    </row>
    <row r="308" spans="1:9">
      <c r="A308" s="1" t="s">
        <v>608</v>
      </c>
      <c r="B308" s="1" t="s">
        <v>609</v>
      </c>
      <c r="C308" s="10">
        <f>'OCTUBRE 2015'!C308+'OCTUBRE 2015'!D308+'NOVIEMBRE 2015'!C308+'NOVIEMBRE 2015'!D308+'DICIEMBRE 2015'!C308</f>
        <v>280495.09999999998</v>
      </c>
      <c r="D308" s="10">
        <f>+'OCTUBRE 2015'!E308+'OCTUBRE 2015'!F308+'NOVIEMBRE 2015'!E308+'NOVIEMBRE 2015'!F308+'DICIEMBRE 2015'!D308</f>
        <v>102420</v>
      </c>
      <c r="E308" s="10">
        <f>+'OCTUBRE 2015'!G308+'NOVIEMBRE 2015'!G308+'DICIEMBRE 2015'!E308</f>
        <v>8979</v>
      </c>
      <c r="F308" s="10">
        <f>+'OCTUBRE 2015'!H308+'NOVIEMBRE 2015'!H308+'DICIEMBRE 2015'!F308</f>
        <v>4769</v>
      </c>
      <c r="G308" s="10">
        <f>+'OCTUBRE 2015'!I308</f>
        <v>105368.57000000007</v>
      </c>
      <c r="H308" s="10">
        <f>+'OCTUBRE 2015'!J308+'NOVIEMBRE 2015'!I308+'DICIEMBRE 2015'!G308</f>
        <v>150551.40000000002</v>
      </c>
      <c r="I308" s="10">
        <f t="shared" si="5"/>
        <v>652583.07000000007</v>
      </c>
    </row>
    <row r="309" spans="1:9">
      <c r="A309" s="1" t="s">
        <v>610</v>
      </c>
      <c r="B309" s="1" t="s">
        <v>611</v>
      </c>
      <c r="C309" s="10">
        <f>'OCTUBRE 2015'!C309+'OCTUBRE 2015'!D309+'NOVIEMBRE 2015'!C309+'NOVIEMBRE 2015'!D309+'DICIEMBRE 2015'!C309</f>
        <v>281893</v>
      </c>
      <c r="D309" s="10">
        <f>+'OCTUBRE 2015'!E309+'OCTUBRE 2015'!F309+'NOVIEMBRE 2015'!E309+'NOVIEMBRE 2015'!F309+'DICIEMBRE 2015'!D309</f>
        <v>122892</v>
      </c>
      <c r="E309" s="10">
        <f>+'OCTUBRE 2015'!G309+'NOVIEMBRE 2015'!G309+'DICIEMBRE 2015'!E309</f>
        <v>6884</v>
      </c>
      <c r="F309" s="10">
        <f>+'OCTUBRE 2015'!H309+'NOVIEMBRE 2015'!H309+'DICIEMBRE 2015'!F309</f>
        <v>3318</v>
      </c>
      <c r="G309" s="10">
        <f>+'OCTUBRE 2015'!I309</f>
        <v>159278.5</v>
      </c>
      <c r="H309" s="10">
        <f>+'OCTUBRE 2015'!J309+'NOVIEMBRE 2015'!I309+'DICIEMBRE 2015'!G309</f>
        <v>109318.20000000001</v>
      </c>
      <c r="I309" s="10">
        <f t="shared" si="5"/>
        <v>683583.7</v>
      </c>
    </row>
    <row r="310" spans="1:9">
      <c r="A310" s="1" t="s">
        <v>612</v>
      </c>
      <c r="B310" s="1" t="s">
        <v>613</v>
      </c>
      <c r="C310" s="10">
        <f>'OCTUBRE 2015'!C310+'OCTUBRE 2015'!D310+'NOVIEMBRE 2015'!C310+'NOVIEMBRE 2015'!D310+'DICIEMBRE 2015'!C310</f>
        <v>637896</v>
      </c>
      <c r="D310" s="10">
        <f>+'OCTUBRE 2015'!E310+'OCTUBRE 2015'!F310+'NOVIEMBRE 2015'!E310+'NOVIEMBRE 2015'!F310+'DICIEMBRE 2015'!D310</f>
        <v>316706</v>
      </c>
      <c r="E310" s="10">
        <f>+'OCTUBRE 2015'!G310+'NOVIEMBRE 2015'!G310+'DICIEMBRE 2015'!E310</f>
        <v>26166</v>
      </c>
      <c r="F310" s="10">
        <f>+'OCTUBRE 2015'!H310+'NOVIEMBRE 2015'!H310+'DICIEMBRE 2015'!F310</f>
        <v>19650</v>
      </c>
      <c r="G310" s="10">
        <f>+'OCTUBRE 2015'!I310</f>
        <v>197387.09000000008</v>
      </c>
      <c r="H310" s="10">
        <f>+'OCTUBRE 2015'!J310+'NOVIEMBRE 2015'!I310+'DICIEMBRE 2015'!G310</f>
        <v>506607.80000000005</v>
      </c>
      <c r="I310" s="10">
        <f t="shared" si="5"/>
        <v>1704412.8900000001</v>
      </c>
    </row>
    <row r="311" spans="1:9">
      <c r="A311" s="1" t="s">
        <v>614</v>
      </c>
      <c r="B311" s="1" t="s">
        <v>615</v>
      </c>
      <c r="C311" s="10">
        <f>'OCTUBRE 2015'!C311+'OCTUBRE 2015'!D311+'NOVIEMBRE 2015'!C311+'NOVIEMBRE 2015'!D311+'DICIEMBRE 2015'!C311</f>
        <v>660023</v>
      </c>
      <c r="D311" s="10">
        <f>+'OCTUBRE 2015'!E311+'OCTUBRE 2015'!F311+'NOVIEMBRE 2015'!E311+'NOVIEMBRE 2015'!F311+'DICIEMBRE 2015'!D311</f>
        <v>273798</v>
      </c>
      <c r="E311" s="10">
        <f>+'OCTUBRE 2015'!G311+'NOVIEMBRE 2015'!G311+'DICIEMBRE 2015'!E311</f>
        <v>32792</v>
      </c>
      <c r="F311" s="10">
        <f>+'OCTUBRE 2015'!H311+'NOVIEMBRE 2015'!H311+'DICIEMBRE 2015'!F311</f>
        <v>15217</v>
      </c>
      <c r="G311" s="10">
        <f>+'OCTUBRE 2015'!I311</f>
        <v>724250.95000000019</v>
      </c>
      <c r="H311" s="10">
        <f>+'OCTUBRE 2015'!J311+'NOVIEMBRE 2015'!I311+'DICIEMBRE 2015'!G311</f>
        <v>501346.07000000007</v>
      </c>
      <c r="I311" s="10">
        <f t="shared" si="5"/>
        <v>2207427.0200000005</v>
      </c>
    </row>
    <row r="312" spans="1:9">
      <c r="A312" s="1" t="s">
        <v>616</v>
      </c>
      <c r="B312" s="1" t="s">
        <v>617</v>
      </c>
      <c r="C312" s="10">
        <f>'OCTUBRE 2015'!C312+'OCTUBRE 2015'!D312+'NOVIEMBRE 2015'!C312+'NOVIEMBRE 2015'!D312+'DICIEMBRE 2015'!C312</f>
        <v>1173157</v>
      </c>
      <c r="D312" s="10">
        <f>+'OCTUBRE 2015'!E312+'OCTUBRE 2015'!F312+'NOVIEMBRE 2015'!E312+'NOVIEMBRE 2015'!F312+'DICIEMBRE 2015'!D312</f>
        <v>193458</v>
      </c>
      <c r="E312" s="10">
        <f>+'OCTUBRE 2015'!G312+'NOVIEMBRE 2015'!G312+'DICIEMBRE 2015'!E312</f>
        <v>72075</v>
      </c>
      <c r="F312" s="10">
        <f>+'OCTUBRE 2015'!H312+'NOVIEMBRE 2015'!H312+'DICIEMBRE 2015'!F312</f>
        <v>37405</v>
      </c>
      <c r="G312" s="10">
        <f>+'OCTUBRE 2015'!I312</f>
        <v>1098252.0899999999</v>
      </c>
      <c r="H312" s="10">
        <f>+'OCTUBRE 2015'!J312+'NOVIEMBRE 2015'!I312+'DICIEMBRE 2015'!G312</f>
        <v>1232350.1900000004</v>
      </c>
      <c r="I312" s="10">
        <f t="shared" si="5"/>
        <v>3806697.2800000003</v>
      </c>
    </row>
    <row r="313" spans="1:9">
      <c r="A313" s="1" t="s">
        <v>618</v>
      </c>
      <c r="B313" s="1" t="s">
        <v>619</v>
      </c>
      <c r="C313" s="10">
        <f>'OCTUBRE 2015'!C313+'OCTUBRE 2015'!D313+'NOVIEMBRE 2015'!C313+'NOVIEMBRE 2015'!D313+'DICIEMBRE 2015'!C313</f>
        <v>588273</v>
      </c>
      <c r="D313" s="10">
        <f>+'OCTUBRE 2015'!E313+'OCTUBRE 2015'!F313+'NOVIEMBRE 2015'!E313+'NOVIEMBRE 2015'!F313+'DICIEMBRE 2015'!D313</f>
        <v>413574</v>
      </c>
      <c r="E313" s="10">
        <f>+'OCTUBRE 2015'!G313+'NOVIEMBRE 2015'!G313+'DICIEMBRE 2015'!E313</f>
        <v>21269</v>
      </c>
      <c r="F313" s="10">
        <f>+'OCTUBRE 2015'!H313+'NOVIEMBRE 2015'!H313+'DICIEMBRE 2015'!F313</f>
        <v>11069</v>
      </c>
      <c r="G313" s="10">
        <f>+'OCTUBRE 2015'!I313</f>
        <v>244500.18000000017</v>
      </c>
      <c r="H313" s="10">
        <f>+'OCTUBRE 2015'!J313+'NOVIEMBRE 2015'!I313+'DICIEMBRE 2015'!G313</f>
        <v>364668.87000000011</v>
      </c>
      <c r="I313" s="10">
        <f t="shared" si="5"/>
        <v>1643354.0500000003</v>
      </c>
    </row>
    <row r="314" spans="1:9">
      <c r="A314" s="1" t="s">
        <v>620</v>
      </c>
      <c r="B314" s="1" t="s">
        <v>621</v>
      </c>
      <c r="C314" s="10">
        <f>'OCTUBRE 2015'!C314+'OCTUBRE 2015'!D314+'NOVIEMBRE 2015'!C314+'NOVIEMBRE 2015'!D314+'DICIEMBRE 2015'!C314</f>
        <v>1482690</v>
      </c>
      <c r="D314" s="10">
        <f>+'OCTUBRE 2015'!E314+'OCTUBRE 2015'!F314+'NOVIEMBRE 2015'!E314+'NOVIEMBRE 2015'!F314+'DICIEMBRE 2015'!D314</f>
        <v>454758</v>
      </c>
      <c r="E314" s="10">
        <f>+'OCTUBRE 2015'!G314+'NOVIEMBRE 2015'!G314+'DICIEMBRE 2015'!E314</f>
        <v>85810</v>
      </c>
      <c r="F314" s="10">
        <f>+'OCTUBRE 2015'!H314+'NOVIEMBRE 2015'!H314+'DICIEMBRE 2015'!F314</f>
        <v>40435</v>
      </c>
      <c r="G314" s="10">
        <f>+'OCTUBRE 2015'!I314</f>
        <v>1756734.629999999</v>
      </c>
      <c r="H314" s="10">
        <f>+'OCTUBRE 2015'!J314+'NOVIEMBRE 2015'!I314+'DICIEMBRE 2015'!G314</f>
        <v>1332150.33</v>
      </c>
      <c r="I314" s="10">
        <f t="shared" si="5"/>
        <v>5152577.959999999</v>
      </c>
    </row>
    <row r="315" spans="1:9">
      <c r="A315" s="1" t="s">
        <v>622</v>
      </c>
      <c r="B315" s="1" t="s">
        <v>623</v>
      </c>
      <c r="C315" s="10">
        <f>'OCTUBRE 2015'!C315+'OCTUBRE 2015'!D315+'NOVIEMBRE 2015'!C315+'NOVIEMBRE 2015'!D315+'DICIEMBRE 2015'!C315</f>
        <v>898391</v>
      </c>
      <c r="D315" s="10">
        <f>+'OCTUBRE 2015'!E315+'OCTUBRE 2015'!F315+'NOVIEMBRE 2015'!E315+'NOVIEMBRE 2015'!F315+'DICIEMBRE 2015'!D315</f>
        <v>403409</v>
      </c>
      <c r="E315" s="10">
        <f>+'OCTUBRE 2015'!G315+'NOVIEMBRE 2015'!G315+'DICIEMBRE 2015'!E315</f>
        <v>50777</v>
      </c>
      <c r="F315" s="10">
        <f>+'OCTUBRE 2015'!H315+'NOVIEMBRE 2015'!H315+'DICIEMBRE 2015'!F315</f>
        <v>30428</v>
      </c>
      <c r="G315" s="10">
        <f>+'OCTUBRE 2015'!I315</f>
        <v>999070.84999999963</v>
      </c>
      <c r="H315" s="10">
        <f>+'OCTUBRE 2015'!J315+'NOVIEMBRE 2015'!I315+'DICIEMBRE 2015'!G315</f>
        <v>876284.79</v>
      </c>
      <c r="I315" s="10">
        <f t="shared" si="5"/>
        <v>3258360.6399999997</v>
      </c>
    </row>
    <row r="316" spans="1:9">
      <c r="A316" s="1" t="s">
        <v>624</v>
      </c>
      <c r="B316" s="1" t="s">
        <v>625</v>
      </c>
      <c r="C316" s="10">
        <f>'OCTUBRE 2015'!C316+'OCTUBRE 2015'!D316+'NOVIEMBRE 2015'!C316+'NOVIEMBRE 2015'!D316+'DICIEMBRE 2015'!C316</f>
        <v>323439</v>
      </c>
      <c r="D316" s="10">
        <f>+'OCTUBRE 2015'!E316+'OCTUBRE 2015'!F316+'NOVIEMBRE 2015'!E316+'NOVIEMBRE 2015'!F316+'DICIEMBRE 2015'!D316</f>
        <v>160962</v>
      </c>
      <c r="E316" s="10">
        <f>+'OCTUBRE 2015'!G316+'NOVIEMBRE 2015'!G316+'DICIEMBRE 2015'!E316</f>
        <v>3614</v>
      </c>
      <c r="F316" s="10">
        <f>+'OCTUBRE 2015'!H316+'NOVIEMBRE 2015'!H316+'DICIEMBRE 2015'!F316</f>
        <v>2532</v>
      </c>
      <c r="G316" s="10">
        <f>+'OCTUBRE 2015'!I316</f>
        <v>56991.069999999949</v>
      </c>
      <c r="H316" s="10">
        <f>+'OCTUBRE 2015'!J316+'NOVIEMBRE 2015'!I316+'DICIEMBRE 2015'!G316</f>
        <v>58838.540000000008</v>
      </c>
      <c r="I316" s="10">
        <f t="shared" si="5"/>
        <v>606376.61</v>
      </c>
    </row>
    <row r="317" spans="1:9">
      <c r="A317" s="1" t="s">
        <v>626</v>
      </c>
      <c r="B317" s="1" t="s">
        <v>627</v>
      </c>
      <c r="C317" s="10">
        <f>'OCTUBRE 2015'!C317+'OCTUBRE 2015'!D317+'NOVIEMBRE 2015'!C317+'NOVIEMBRE 2015'!D317+'DICIEMBRE 2015'!C317</f>
        <v>1398490</v>
      </c>
      <c r="D317" s="10">
        <f>+'OCTUBRE 2015'!E317+'OCTUBRE 2015'!F317+'NOVIEMBRE 2015'!E317+'NOVIEMBRE 2015'!F317+'DICIEMBRE 2015'!D317</f>
        <v>265950</v>
      </c>
      <c r="E317" s="10">
        <f>+'OCTUBRE 2015'!G317+'NOVIEMBRE 2015'!G317+'DICIEMBRE 2015'!E317</f>
        <v>98349</v>
      </c>
      <c r="F317" s="10">
        <f>+'OCTUBRE 2015'!H317+'NOVIEMBRE 2015'!H317+'DICIEMBRE 2015'!F317</f>
        <v>46045</v>
      </c>
      <c r="G317" s="10">
        <f>+'OCTUBRE 2015'!I317</f>
        <v>1719187.4299999997</v>
      </c>
      <c r="H317" s="10">
        <f>+'OCTUBRE 2015'!J317+'NOVIEMBRE 2015'!I317+'DICIEMBRE 2015'!G317</f>
        <v>1484241.3099999996</v>
      </c>
      <c r="I317" s="10">
        <f t="shared" si="5"/>
        <v>5012262.7399999993</v>
      </c>
    </row>
    <row r="318" spans="1:9">
      <c r="A318" s="1" t="s">
        <v>628</v>
      </c>
      <c r="B318" s="1" t="s">
        <v>629</v>
      </c>
      <c r="C318" s="10">
        <f>'OCTUBRE 2015'!C318+'OCTUBRE 2015'!D318+'NOVIEMBRE 2015'!C318+'NOVIEMBRE 2015'!D318+'DICIEMBRE 2015'!C318</f>
        <v>346983</v>
      </c>
      <c r="D318" s="10">
        <f>+'OCTUBRE 2015'!E318+'OCTUBRE 2015'!F318+'NOVIEMBRE 2015'!E318+'NOVIEMBRE 2015'!F318+'DICIEMBRE 2015'!D318</f>
        <v>158106</v>
      </c>
      <c r="E318" s="10">
        <f>+'OCTUBRE 2015'!G318+'NOVIEMBRE 2015'!G318+'DICIEMBRE 2015'!E318</f>
        <v>6820</v>
      </c>
      <c r="F318" s="10">
        <f>+'OCTUBRE 2015'!H318+'NOVIEMBRE 2015'!H318+'DICIEMBRE 2015'!F318</f>
        <v>3252</v>
      </c>
      <c r="G318" s="10">
        <f>+'OCTUBRE 2015'!I318</f>
        <v>188284.49</v>
      </c>
      <c r="H318" s="10">
        <f>+'OCTUBRE 2015'!J318+'NOVIEMBRE 2015'!I318+'DICIEMBRE 2015'!G318</f>
        <v>107135.63</v>
      </c>
      <c r="I318" s="10">
        <f t="shared" si="5"/>
        <v>810581.12</v>
      </c>
    </row>
    <row r="319" spans="1:9">
      <c r="A319" s="1" t="s">
        <v>630</v>
      </c>
      <c r="B319" s="1" t="s">
        <v>631</v>
      </c>
      <c r="C319" s="10">
        <f>'OCTUBRE 2015'!C319+'OCTUBRE 2015'!D319+'NOVIEMBRE 2015'!C319+'NOVIEMBRE 2015'!D319+'DICIEMBRE 2015'!C319</f>
        <v>454602</v>
      </c>
      <c r="D319" s="10">
        <f>+'OCTUBRE 2015'!E319+'OCTUBRE 2015'!F319+'NOVIEMBRE 2015'!E319+'NOVIEMBRE 2015'!F319+'DICIEMBRE 2015'!D319</f>
        <v>218741</v>
      </c>
      <c r="E319" s="10">
        <f>+'OCTUBRE 2015'!G319+'NOVIEMBRE 2015'!G319+'DICIEMBRE 2015'!E319</f>
        <v>12483</v>
      </c>
      <c r="F319" s="10">
        <f>+'OCTUBRE 2015'!H319+'NOVIEMBRE 2015'!H319+'DICIEMBRE 2015'!F319</f>
        <v>10948</v>
      </c>
      <c r="G319" s="10">
        <f>+'OCTUBRE 2015'!I319</f>
        <v>159805.29000000004</v>
      </c>
      <c r="H319" s="10">
        <f>+'OCTUBRE 2015'!J319+'NOVIEMBRE 2015'!I319+'DICIEMBRE 2015'!G319</f>
        <v>217468.21999999997</v>
      </c>
      <c r="I319" s="10">
        <f t="shared" si="5"/>
        <v>1074047.51</v>
      </c>
    </row>
    <row r="320" spans="1:9">
      <c r="A320" s="1" t="s">
        <v>632</v>
      </c>
      <c r="B320" s="1" t="s">
        <v>633</v>
      </c>
      <c r="C320" s="10">
        <f>'OCTUBRE 2015'!C320+'OCTUBRE 2015'!D320+'NOVIEMBRE 2015'!C320+'NOVIEMBRE 2015'!D320+'DICIEMBRE 2015'!C320</f>
        <v>454647</v>
      </c>
      <c r="D320" s="10">
        <f>+'OCTUBRE 2015'!E320+'OCTUBRE 2015'!F320+'NOVIEMBRE 2015'!E320+'NOVIEMBRE 2015'!F320+'DICIEMBRE 2015'!D320</f>
        <v>241866</v>
      </c>
      <c r="E320" s="10">
        <f>+'OCTUBRE 2015'!G320+'NOVIEMBRE 2015'!G320+'DICIEMBRE 2015'!E320</f>
        <v>15004</v>
      </c>
      <c r="F320" s="10">
        <f>+'OCTUBRE 2015'!H320+'NOVIEMBRE 2015'!H320+'DICIEMBRE 2015'!F320</f>
        <v>7645</v>
      </c>
      <c r="G320" s="10">
        <f>+'OCTUBRE 2015'!I320</f>
        <v>332301.73</v>
      </c>
      <c r="H320" s="10">
        <f>+'OCTUBRE 2015'!J320+'NOVIEMBRE 2015'!I320+'DICIEMBRE 2015'!G320</f>
        <v>219777.58999999997</v>
      </c>
      <c r="I320" s="10">
        <f t="shared" si="5"/>
        <v>1271241.3199999998</v>
      </c>
    </row>
    <row r="321" spans="1:9">
      <c r="A321" s="1" t="s">
        <v>634</v>
      </c>
      <c r="B321" s="1" t="s">
        <v>635</v>
      </c>
      <c r="C321" s="10">
        <f>'OCTUBRE 2015'!C321+'OCTUBRE 2015'!D321+'NOVIEMBRE 2015'!C321+'NOVIEMBRE 2015'!D321+'DICIEMBRE 2015'!C321</f>
        <v>357926</v>
      </c>
      <c r="D321" s="10">
        <f>+'OCTUBRE 2015'!E321+'OCTUBRE 2015'!F321+'NOVIEMBRE 2015'!E321+'NOVIEMBRE 2015'!F321+'DICIEMBRE 2015'!D321</f>
        <v>180282</v>
      </c>
      <c r="E321" s="10">
        <f>+'OCTUBRE 2015'!G321+'NOVIEMBRE 2015'!G321+'DICIEMBRE 2015'!E321</f>
        <v>5759</v>
      </c>
      <c r="F321" s="10">
        <f>+'OCTUBRE 2015'!H321+'NOVIEMBRE 2015'!H321+'DICIEMBRE 2015'!F321</f>
        <v>2937</v>
      </c>
      <c r="G321" s="10">
        <f>+'OCTUBRE 2015'!I321</f>
        <v>123338.52000000002</v>
      </c>
      <c r="H321" s="10">
        <f>+'OCTUBRE 2015'!J321+'NOVIEMBRE 2015'!I321+'DICIEMBRE 2015'!G321</f>
        <v>96729.989999999991</v>
      </c>
      <c r="I321" s="10">
        <f t="shared" si="5"/>
        <v>766972.51</v>
      </c>
    </row>
    <row r="322" spans="1:9">
      <c r="A322" s="1" t="s">
        <v>636</v>
      </c>
      <c r="B322" s="1" t="s">
        <v>637</v>
      </c>
      <c r="C322" s="10">
        <f>'OCTUBRE 2015'!C322+'OCTUBRE 2015'!D322+'NOVIEMBRE 2015'!C322+'NOVIEMBRE 2015'!D322+'DICIEMBRE 2015'!C322</f>
        <v>410890</v>
      </c>
      <c r="D322" s="10">
        <f>+'OCTUBRE 2015'!E322+'OCTUBRE 2015'!F322+'NOVIEMBRE 2015'!E322+'NOVIEMBRE 2015'!F322+'DICIEMBRE 2015'!D322</f>
        <v>216824</v>
      </c>
      <c r="E322" s="10">
        <f>+'OCTUBRE 2015'!G322+'NOVIEMBRE 2015'!G322+'DICIEMBRE 2015'!E322</f>
        <v>10738</v>
      </c>
      <c r="F322" s="10">
        <f>+'OCTUBRE 2015'!H322+'NOVIEMBRE 2015'!H322+'DICIEMBRE 2015'!F322</f>
        <v>7819</v>
      </c>
      <c r="G322" s="10">
        <f>+'OCTUBRE 2015'!I322</f>
        <v>257841.91999999993</v>
      </c>
      <c r="H322" s="10">
        <f>+'OCTUBRE 2015'!J322+'NOVIEMBRE 2015'!I322+'DICIEMBRE 2015'!G322</f>
        <v>180473.36</v>
      </c>
      <c r="I322" s="10">
        <f t="shared" si="5"/>
        <v>1084586.2799999998</v>
      </c>
    </row>
    <row r="323" spans="1:9">
      <c r="A323" s="1" t="s">
        <v>638</v>
      </c>
      <c r="B323" s="1" t="s">
        <v>639</v>
      </c>
      <c r="C323" s="10">
        <f>'OCTUBRE 2015'!C323+'OCTUBRE 2015'!D323+'NOVIEMBRE 2015'!C323+'NOVIEMBRE 2015'!D323+'DICIEMBRE 2015'!C323</f>
        <v>8588934</v>
      </c>
      <c r="D323" s="10">
        <f>+'OCTUBRE 2015'!E323+'OCTUBRE 2015'!F323+'NOVIEMBRE 2015'!E323+'NOVIEMBRE 2015'!F323+'DICIEMBRE 2015'!D323</f>
        <v>3116604</v>
      </c>
      <c r="E323" s="10">
        <f>+'OCTUBRE 2015'!G323+'NOVIEMBRE 2015'!G323+'DICIEMBRE 2015'!E323</f>
        <v>293731</v>
      </c>
      <c r="F323" s="10">
        <f>+'OCTUBRE 2015'!H323+'NOVIEMBRE 2015'!H323+'DICIEMBRE 2015'!F323</f>
        <v>270693</v>
      </c>
      <c r="G323" s="10">
        <f>+'OCTUBRE 2015'!I323</f>
        <v>3247589.3299999982</v>
      </c>
      <c r="H323" s="10">
        <f>+'OCTUBRE 2015'!J323+'NOVIEMBRE 2015'!I323+'DICIEMBRE 2015'!G323</f>
        <v>5505352.5399999991</v>
      </c>
      <c r="I323" s="10">
        <f t="shared" si="5"/>
        <v>21022903.869999997</v>
      </c>
    </row>
    <row r="324" spans="1:9">
      <c r="A324" s="1" t="s">
        <v>640</v>
      </c>
      <c r="B324" s="1" t="s">
        <v>641</v>
      </c>
      <c r="C324" s="10">
        <f>'OCTUBRE 2015'!C324+'OCTUBRE 2015'!D324+'NOVIEMBRE 2015'!C324+'NOVIEMBRE 2015'!D324+'DICIEMBRE 2015'!C324</f>
        <v>224067</v>
      </c>
      <c r="D324" s="10">
        <f>+'OCTUBRE 2015'!E324+'OCTUBRE 2015'!F324+'NOVIEMBRE 2015'!E324+'NOVIEMBRE 2015'!F324+'DICIEMBRE 2015'!D324</f>
        <v>74394</v>
      </c>
      <c r="E324" s="10">
        <f>+'OCTUBRE 2015'!G324+'NOVIEMBRE 2015'!G324+'DICIEMBRE 2015'!E324</f>
        <v>8811</v>
      </c>
      <c r="F324" s="10">
        <f>+'OCTUBRE 2015'!H324+'NOVIEMBRE 2015'!H324+'DICIEMBRE 2015'!F324</f>
        <v>4285</v>
      </c>
      <c r="G324" s="10">
        <f>+'OCTUBRE 2015'!I324</f>
        <v>198258.55000000005</v>
      </c>
      <c r="H324" s="10">
        <f>+'OCTUBRE 2015'!J324+'NOVIEMBRE 2015'!I324+'DICIEMBRE 2015'!G324</f>
        <v>141169.14000000001</v>
      </c>
      <c r="I324" s="10">
        <f t="shared" si="5"/>
        <v>650984.69000000006</v>
      </c>
    </row>
    <row r="325" spans="1:9">
      <c r="A325" s="1" t="s">
        <v>642</v>
      </c>
      <c r="B325" s="1" t="s">
        <v>643</v>
      </c>
      <c r="C325" s="10">
        <f>'OCTUBRE 2015'!C325+'OCTUBRE 2015'!D325+'NOVIEMBRE 2015'!C325+'NOVIEMBRE 2015'!D325+'DICIEMBRE 2015'!C325</f>
        <v>212234</v>
      </c>
      <c r="D325" s="10">
        <f>+'OCTUBRE 2015'!E325+'OCTUBRE 2015'!F325+'NOVIEMBRE 2015'!E325+'NOVIEMBRE 2015'!F325+'DICIEMBRE 2015'!D325</f>
        <v>80634</v>
      </c>
      <c r="E325" s="10">
        <f>+'OCTUBRE 2015'!G325+'NOVIEMBRE 2015'!G325+'DICIEMBRE 2015'!E325</f>
        <v>5456</v>
      </c>
      <c r="F325" s="10">
        <f>+'OCTUBRE 2015'!H325+'NOVIEMBRE 2015'!H325+'DICIEMBRE 2015'!F325</f>
        <v>2860</v>
      </c>
      <c r="G325" s="10">
        <f>+'OCTUBRE 2015'!I325</f>
        <v>119809.95999999996</v>
      </c>
      <c r="H325" s="10">
        <f>+'OCTUBRE 2015'!J325+'NOVIEMBRE 2015'!I325+'DICIEMBRE 2015'!G325</f>
        <v>92872.039999999979</v>
      </c>
      <c r="I325" s="10">
        <f t="shared" si="5"/>
        <v>513865.99999999994</v>
      </c>
    </row>
    <row r="326" spans="1:9">
      <c r="A326" s="1" t="s">
        <v>644</v>
      </c>
      <c r="B326" s="1" t="s">
        <v>645</v>
      </c>
      <c r="C326" s="10">
        <f>'OCTUBRE 2015'!C326+'OCTUBRE 2015'!D326+'NOVIEMBRE 2015'!C326+'NOVIEMBRE 2015'!D326+'DICIEMBRE 2015'!C326</f>
        <v>293172</v>
      </c>
      <c r="D326" s="10">
        <f>+'OCTUBRE 2015'!E326+'OCTUBRE 2015'!F326+'NOVIEMBRE 2015'!E326+'NOVIEMBRE 2015'!F326+'DICIEMBRE 2015'!D326</f>
        <v>126048</v>
      </c>
      <c r="E326" s="10">
        <f>+'OCTUBRE 2015'!G326+'NOVIEMBRE 2015'!G326+'DICIEMBRE 2015'!E326</f>
        <v>6945</v>
      </c>
      <c r="F326" s="10">
        <f>+'OCTUBRE 2015'!H326+'NOVIEMBRE 2015'!H326+'DICIEMBRE 2015'!F326</f>
        <v>3652</v>
      </c>
      <c r="G326" s="10">
        <f>+'OCTUBRE 2015'!I326</f>
        <v>130271.32000000007</v>
      </c>
      <c r="H326" s="10">
        <f>+'OCTUBRE 2015'!J326+'NOVIEMBRE 2015'!I326+'DICIEMBRE 2015'!G326</f>
        <v>107905.41999999998</v>
      </c>
      <c r="I326" s="10">
        <f t="shared" si="5"/>
        <v>667993.74</v>
      </c>
    </row>
    <row r="327" spans="1:9">
      <c r="A327" s="1" t="s">
        <v>646</v>
      </c>
      <c r="B327" s="1" t="s">
        <v>647</v>
      </c>
      <c r="C327" s="10">
        <f>'OCTUBRE 2015'!C327+'OCTUBRE 2015'!D327+'NOVIEMBRE 2015'!C327+'NOVIEMBRE 2015'!D327+'DICIEMBRE 2015'!C327</f>
        <v>358606</v>
      </c>
      <c r="D327" s="10">
        <f>+'OCTUBRE 2015'!E327+'OCTUBRE 2015'!F327+'NOVIEMBRE 2015'!E327+'NOVIEMBRE 2015'!F327+'DICIEMBRE 2015'!D327</f>
        <v>168258</v>
      </c>
      <c r="E327" s="10">
        <f>+'OCTUBRE 2015'!G327+'NOVIEMBRE 2015'!G327+'DICIEMBRE 2015'!E327</f>
        <v>7465</v>
      </c>
      <c r="F327" s="10">
        <f>+'OCTUBRE 2015'!H327+'NOVIEMBRE 2015'!H327+'DICIEMBRE 2015'!F327</f>
        <v>3447</v>
      </c>
      <c r="G327" s="10">
        <f>+'OCTUBRE 2015'!I327</f>
        <v>182502.70999999996</v>
      </c>
      <c r="H327" s="10">
        <f>+'OCTUBRE 2015'!J327+'NOVIEMBRE 2015'!I327+'DICIEMBRE 2015'!G327</f>
        <v>113556.53999999998</v>
      </c>
      <c r="I327" s="10">
        <f t="shared" ref="I327:I390" si="6">SUM(C327:H327)</f>
        <v>833835.25</v>
      </c>
    </row>
    <row r="328" spans="1:9">
      <c r="A328" s="1" t="s">
        <v>648</v>
      </c>
      <c r="B328" s="1" t="s">
        <v>649</v>
      </c>
      <c r="C328" s="10">
        <f>'OCTUBRE 2015'!C328+'OCTUBRE 2015'!D328+'NOVIEMBRE 2015'!C328+'NOVIEMBRE 2015'!D328+'DICIEMBRE 2015'!C328</f>
        <v>466799</v>
      </c>
      <c r="D328" s="10">
        <f>+'OCTUBRE 2015'!E328+'OCTUBRE 2015'!F328+'NOVIEMBRE 2015'!E328+'NOVIEMBRE 2015'!F328+'DICIEMBRE 2015'!D328</f>
        <v>134814</v>
      </c>
      <c r="E328" s="10">
        <f>+'OCTUBRE 2015'!G328+'NOVIEMBRE 2015'!G328+'DICIEMBRE 2015'!E328</f>
        <v>17594</v>
      </c>
      <c r="F328" s="10">
        <f>+'OCTUBRE 2015'!H328+'NOVIEMBRE 2015'!H328+'DICIEMBRE 2015'!F328</f>
        <v>8771</v>
      </c>
      <c r="G328" s="10">
        <f>+'OCTUBRE 2015'!I328</f>
        <v>475749.40000000037</v>
      </c>
      <c r="H328" s="10">
        <f>+'OCTUBRE 2015'!J328+'NOVIEMBRE 2015'!I328+'DICIEMBRE 2015'!G328</f>
        <v>274241.99</v>
      </c>
      <c r="I328" s="10">
        <f t="shared" si="6"/>
        <v>1377969.3900000004</v>
      </c>
    </row>
    <row r="329" spans="1:9">
      <c r="A329" s="1" t="s">
        <v>650</v>
      </c>
      <c r="B329" s="1" t="s">
        <v>651</v>
      </c>
      <c r="C329" s="10">
        <f>'OCTUBRE 2015'!C329+'OCTUBRE 2015'!D329+'NOVIEMBRE 2015'!C329+'NOVIEMBRE 2015'!D329+'DICIEMBRE 2015'!C329</f>
        <v>5404006</v>
      </c>
      <c r="D329" s="10">
        <f>+'OCTUBRE 2015'!E329+'OCTUBRE 2015'!F329+'NOVIEMBRE 2015'!E329+'NOVIEMBRE 2015'!F329+'DICIEMBRE 2015'!D329</f>
        <v>1377228</v>
      </c>
      <c r="E329" s="10">
        <f>+'OCTUBRE 2015'!G329+'NOVIEMBRE 2015'!G329+'DICIEMBRE 2015'!E329</f>
        <v>335045</v>
      </c>
      <c r="F329" s="10">
        <f>+'OCTUBRE 2015'!H329+'NOVIEMBRE 2015'!H329+'DICIEMBRE 2015'!F329</f>
        <v>171001</v>
      </c>
      <c r="G329" s="10">
        <f>+'OCTUBRE 2015'!I329</f>
        <v>5746491.7700000033</v>
      </c>
      <c r="H329" s="10">
        <f>+'OCTUBRE 2015'!J329+'NOVIEMBRE 2015'!I329+'DICIEMBRE 2015'!G329</f>
        <v>5633797.6600000001</v>
      </c>
      <c r="I329" s="10">
        <f t="shared" si="6"/>
        <v>18667569.430000003</v>
      </c>
    </row>
    <row r="330" spans="1:9">
      <c r="A330" s="1" t="s">
        <v>652</v>
      </c>
      <c r="B330" s="1" t="s">
        <v>653</v>
      </c>
      <c r="C330" s="10">
        <f>'OCTUBRE 2015'!C330+'OCTUBRE 2015'!D330+'NOVIEMBRE 2015'!C330+'NOVIEMBRE 2015'!D330+'DICIEMBRE 2015'!C330</f>
        <v>1430611</v>
      </c>
      <c r="D330" s="10">
        <f>+'OCTUBRE 2015'!E330+'OCTUBRE 2015'!F330+'NOVIEMBRE 2015'!E330+'NOVIEMBRE 2015'!F330+'DICIEMBRE 2015'!D330</f>
        <v>585960</v>
      </c>
      <c r="E330" s="10">
        <f>+'OCTUBRE 2015'!G330+'NOVIEMBRE 2015'!G330+'DICIEMBRE 2015'!E330</f>
        <v>88714</v>
      </c>
      <c r="F330" s="10">
        <f>+'OCTUBRE 2015'!H330+'NOVIEMBRE 2015'!H330+'DICIEMBRE 2015'!F330</f>
        <v>43318</v>
      </c>
      <c r="G330" s="10">
        <f>+'OCTUBRE 2015'!I330</f>
        <v>3270878.7699999996</v>
      </c>
      <c r="H330" s="10">
        <f>+'OCTUBRE 2015'!J330+'NOVIEMBRE 2015'!I330+'DICIEMBRE 2015'!G330</f>
        <v>1347564.0999999996</v>
      </c>
      <c r="I330" s="10">
        <f t="shared" si="6"/>
        <v>6767045.8699999992</v>
      </c>
    </row>
    <row r="331" spans="1:9">
      <c r="A331" s="1" t="s">
        <v>654</v>
      </c>
      <c r="B331" s="1" t="s">
        <v>655</v>
      </c>
      <c r="C331" s="10">
        <f>'OCTUBRE 2015'!C331+'OCTUBRE 2015'!D331+'NOVIEMBRE 2015'!C331+'NOVIEMBRE 2015'!D331+'DICIEMBRE 2015'!C331</f>
        <v>915357</v>
      </c>
      <c r="D331" s="10">
        <f>+'OCTUBRE 2015'!E331+'OCTUBRE 2015'!F331+'NOVIEMBRE 2015'!E331+'NOVIEMBRE 2015'!F331+'DICIEMBRE 2015'!D331</f>
        <v>539712</v>
      </c>
      <c r="E331" s="10">
        <f>+'OCTUBRE 2015'!G331+'NOVIEMBRE 2015'!G331+'DICIEMBRE 2015'!E331</f>
        <v>40401</v>
      </c>
      <c r="F331" s="10">
        <f>+'OCTUBRE 2015'!H331+'NOVIEMBRE 2015'!H331+'DICIEMBRE 2015'!F331</f>
        <v>21515</v>
      </c>
      <c r="G331" s="10">
        <f>+'OCTUBRE 2015'!I331</f>
        <v>1024819.5899999999</v>
      </c>
      <c r="H331" s="10">
        <f>+'OCTUBRE 2015'!J331+'NOVIEMBRE 2015'!I331+'DICIEMBRE 2015'!G331</f>
        <v>636728.29</v>
      </c>
      <c r="I331" s="10">
        <f t="shared" si="6"/>
        <v>3178532.88</v>
      </c>
    </row>
    <row r="332" spans="1:9">
      <c r="A332" s="1" t="s">
        <v>656</v>
      </c>
      <c r="B332" s="1" t="s">
        <v>657</v>
      </c>
      <c r="C332" s="10">
        <f>'OCTUBRE 2015'!C332+'OCTUBRE 2015'!D332+'NOVIEMBRE 2015'!C332+'NOVIEMBRE 2015'!D332+'DICIEMBRE 2015'!C332</f>
        <v>4063728</v>
      </c>
      <c r="D332" s="10">
        <f>+'OCTUBRE 2015'!E332+'OCTUBRE 2015'!F332+'NOVIEMBRE 2015'!E332+'NOVIEMBRE 2015'!F332+'DICIEMBRE 2015'!D332</f>
        <v>1824163</v>
      </c>
      <c r="E332" s="10">
        <f>+'OCTUBRE 2015'!G332+'NOVIEMBRE 2015'!G332+'DICIEMBRE 2015'!E332</f>
        <v>103343</v>
      </c>
      <c r="F332" s="10">
        <f>+'OCTUBRE 2015'!H332+'NOVIEMBRE 2015'!H332+'DICIEMBRE 2015'!F332</f>
        <v>74842</v>
      </c>
      <c r="G332" s="10">
        <f>+'OCTUBRE 2015'!I332</f>
        <v>1613815.6600000001</v>
      </c>
      <c r="H332" s="10">
        <f>+'OCTUBRE 2015'!J332+'NOVIEMBRE 2015'!I332+'DICIEMBRE 2015'!G332</f>
        <v>1797271.33</v>
      </c>
      <c r="I332" s="10">
        <f t="shared" si="6"/>
        <v>9477162.9900000002</v>
      </c>
    </row>
    <row r="333" spans="1:9">
      <c r="A333" s="1" t="s">
        <v>658</v>
      </c>
      <c r="B333" s="1" t="s">
        <v>659</v>
      </c>
      <c r="C333" s="10">
        <f>'OCTUBRE 2015'!C333+'OCTUBRE 2015'!D333+'NOVIEMBRE 2015'!C333+'NOVIEMBRE 2015'!D333+'DICIEMBRE 2015'!C333</f>
        <v>316259.09999999998</v>
      </c>
      <c r="D333" s="10">
        <f>+'OCTUBRE 2015'!E333+'OCTUBRE 2015'!F333+'NOVIEMBRE 2015'!E333+'NOVIEMBRE 2015'!F333+'DICIEMBRE 2015'!D333</f>
        <v>123192</v>
      </c>
      <c r="E333" s="10">
        <f>+'OCTUBRE 2015'!G333+'NOVIEMBRE 2015'!G333+'DICIEMBRE 2015'!E333</f>
        <v>9727</v>
      </c>
      <c r="F333" s="10">
        <f>+'OCTUBRE 2015'!H333+'NOVIEMBRE 2015'!H333+'DICIEMBRE 2015'!F333</f>
        <v>4804</v>
      </c>
      <c r="G333" s="10">
        <f>+'OCTUBRE 2015'!I333</f>
        <v>262550.45000000019</v>
      </c>
      <c r="H333" s="10">
        <f>+'OCTUBRE 2015'!J333+'NOVIEMBRE 2015'!I333+'DICIEMBRE 2015'!G333</f>
        <v>150678.19999999995</v>
      </c>
      <c r="I333" s="10">
        <f t="shared" si="6"/>
        <v>867210.75000000012</v>
      </c>
    </row>
    <row r="334" spans="1:9">
      <c r="A334" s="1" t="s">
        <v>660</v>
      </c>
      <c r="B334" s="1" t="s">
        <v>661</v>
      </c>
      <c r="C334" s="10">
        <f>'OCTUBRE 2015'!C334+'OCTUBRE 2015'!D334+'NOVIEMBRE 2015'!C334+'NOVIEMBRE 2015'!D334+'DICIEMBRE 2015'!C334</f>
        <v>385174</v>
      </c>
      <c r="D334" s="10">
        <f>+'OCTUBRE 2015'!E334+'OCTUBRE 2015'!F334+'NOVIEMBRE 2015'!E334+'NOVIEMBRE 2015'!F334+'DICIEMBRE 2015'!D334</f>
        <v>200046</v>
      </c>
      <c r="E334" s="10">
        <f>+'OCTUBRE 2015'!G334+'NOVIEMBRE 2015'!G334+'DICIEMBRE 2015'!E334</f>
        <v>10739</v>
      </c>
      <c r="F334" s="10">
        <f>+'OCTUBRE 2015'!H334+'NOVIEMBRE 2015'!H334+'DICIEMBRE 2015'!F334</f>
        <v>7749</v>
      </c>
      <c r="G334" s="10">
        <f>+'OCTUBRE 2015'!I334</f>
        <v>238054.58999999985</v>
      </c>
      <c r="H334" s="10">
        <f>+'OCTUBRE 2015'!J334+'NOVIEMBRE 2015'!I334+'DICIEMBRE 2015'!G334</f>
        <v>169560.52000000002</v>
      </c>
      <c r="I334" s="10">
        <f t="shared" si="6"/>
        <v>1011323.1099999999</v>
      </c>
    </row>
    <row r="335" spans="1:9">
      <c r="A335" s="1" t="s">
        <v>662</v>
      </c>
      <c r="B335" s="1" t="s">
        <v>663</v>
      </c>
      <c r="C335" s="10">
        <f>'OCTUBRE 2015'!C335+'OCTUBRE 2015'!D335+'NOVIEMBRE 2015'!C335+'NOVIEMBRE 2015'!D335+'DICIEMBRE 2015'!C335</f>
        <v>659154</v>
      </c>
      <c r="D335" s="10">
        <f>+'OCTUBRE 2015'!E335+'OCTUBRE 2015'!F335+'NOVIEMBRE 2015'!E335+'NOVIEMBRE 2015'!F335+'DICIEMBRE 2015'!D335</f>
        <v>204787</v>
      </c>
      <c r="E335" s="10">
        <f>+'OCTUBRE 2015'!G335+'NOVIEMBRE 2015'!G335+'DICIEMBRE 2015'!E335</f>
        <v>34740</v>
      </c>
      <c r="F335" s="10">
        <f>+'OCTUBRE 2015'!H335+'NOVIEMBRE 2015'!H335+'DICIEMBRE 2015'!F335</f>
        <v>16940</v>
      </c>
      <c r="G335" s="10">
        <f>+'OCTUBRE 2015'!I335</f>
        <v>848042.77999999933</v>
      </c>
      <c r="H335" s="10">
        <f>+'OCTUBRE 2015'!J335+'NOVIEMBRE 2015'!I335+'DICIEMBRE 2015'!G335</f>
        <v>549380.56999999983</v>
      </c>
      <c r="I335" s="10">
        <f t="shared" si="6"/>
        <v>2313044.3499999992</v>
      </c>
    </row>
    <row r="336" spans="1:9">
      <c r="A336" s="1" t="s">
        <v>664</v>
      </c>
      <c r="B336" s="1" t="s">
        <v>665</v>
      </c>
      <c r="C336" s="10">
        <f>'OCTUBRE 2015'!C336+'OCTUBRE 2015'!D336+'NOVIEMBRE 2015'!C336+'NOVIEMBRE 2015'!D336+'DICIEMBRE 2015'!C336</f>
        <v>427052</v>
      </c>
      <c r="D336" s="10">
        <f>+'OCTUBRE 2015'!E336+'OCTUBRE 2015'!F336+'NOVIEMBRE 2015'!E336+'NOVIEMBRE 2015'!F336+'DICIEMBRE 2015'!D336</f>
        <v>190027</v>
      </c>
      <c r="E336" s="10">
        <f>+'OCTUBRE 2015'!G336+'NOVIEMBRE 2015'!G336+'DICIEMBRE 2015'!E336</f>
        <v>7116</v>
      </c>
      <c r="F336" s="10">
        <f>+'OCTUBRE 2015'!H336+'NOVIEMBRE 2015'!H336+'DICIEMBRE 2015'!F336</f>
        <v>6311</v>
      </c>
      <c r="G336" s="10">
        <f>+'OCTUBRE 2015'!I336</f>
        <v>232810.02000000002</v>
      </c>
      <c r="H336" s="10">
        <f>+'OCTUBRE 2015'!J336+'NOVIEMBRE 2015'!I336+'DICIEMBRE 2015'!G336</f>
        <v>114842.52000000002</v>
      </c>
      <c r="I336" s="10">
        <f t="shared" si="6"/>
        <v>978158.54</v>
      </c>
    </row>
    <row r="337" spans="1:9">
      <c r="A337" s="1" t="s">
        <v>666</v>
      </c>
      <c r="B337" s="1" t="s">
        <v>667</v>
      </c>
      <c r="C337" s="10">
        <f>'OCTUBRE 2015'!C337+'OCTUBRE 2015'!D337+'NOVIEMBRE 2015'!C337+'NOVIEMBRE 2015'!D337+'DICIEMBRE 2015'!C337</f>
        <v>175601</v>
      </c>
      <c r="D337" s="10">
        <f>+'OCTUBRE 2015'!E337+'OCTUBRE 2015'!F337+'NOVIEMBRE 2015'!E337+'NOVIEMBRE 2015'!F337+'DICIEMBRE 2015'!D337</f>
        <v>76506</v>
      </c>
      <c r="E337" s="10">
        <f>+'OCTUBRE 2015'!G337+'NOVIEMBRE 2015'!G337+'DICIEMBRE 2015'!E337</f>
        <v>2992</v>
      </c>
      <c r="F337" s="10">
        <f>+'OCTUBRE 2015'!H337+'NOVIEMBRE 2015'!H337+'DICIEMBRE 2015'!F337</f>
        <v>1584</v>
      </c>
      <c r="G337" s="10">
        <f>+'OCTUBRE 2015'!I337</f>
        <v>35221.869999999995</v>
      </c>
      <c r="H337" s="10">
        <f>+'OCTUBRE 2015'!J337+'NOVIEMBRE 2015'!I337+'DICIEMBRE 2015'!G337</f>
        <v>52155.040000000008</v>
      </c>
      <c r="I337" s="10">
        <f t="shared" si="6"/>
        <v>344059.91000000003</v>
      </c>
    </row>
    <row r="338" spans="1:9">
      <c r="A338" s="1" t="s">
        <v>668</v>
      </c>
      <c r="B338" s="1" t="s">
        <v>669</v>
      </c>
      <c r="C338" s="10">
        <f>'OCTUBRE 2015'!C338+'OCTUBRE 2015'!D338+'NOVIEMBRE 2015'!C338+'NOVIEMBRE 2015'!D338+'DICIEMBRE 2015'!C338</f>
        <v>517600</v>
      </c>
      <c r="D338" s="10">
        <f>+'OCTUBRE 2015'!E338+'OCTUBRE 2015'!F338+'NOVIEMBRE 2015'!E338+'NOVIEMBRE 2015'!F338+'DICIEMBRE 2015'!D338</f>
        <v>357139</v>
      </c>
      <c r="E338" s="10">
        <f>+'OCTUBRE 2015'!G338+'NOVIEMBRE 2015'!G338+'DICIEMBRE 2015'!E338</f>
        <v>18630</v>
      </c>
      <c r="F338" s="10">
        <f>+'OCTUBRE 2015'!H338+'NOVIEMBRE 2015'!H338+'DICIEMBRE 2015'!F338</f>
        <v>14513</v>
      </c>
      <c r="G338" s="10">
        <f>+'OCTUBRE 2015'!I338</f>
        <v>240234.85000000009</v>
      </c>
      <c r="H338" s="10">
        <f>+'OCTUBRE 2015'!J338+'NOVIEMBRE 2015'!I338+'DICIEMBRE 2015'!G338</f>
        <v>334357.51</v>
      </c>
      <c r="I338" s="10">
        <f t="shared" si="6"/>
        <v>1482474.36</v>
      </c>
    </row>
    <row r="339" spans="1:9">
      <c r="A339" s="1" t="s">
        <v>670</v>
      </c>
      <c r="B339" s="1" t="s">
        <v>671</v>
      </c>
      <c r="C339" s="10">
        <f>'OCTUBRE 2015'!C339+'OCTUBRE 2015'!D339+'NOVIEMBRE 2015'!C339+'NOVIEMBRE 2015'!D339+'DICIEMBRE 2015'!C339</f>
        <v>5004075</v>
      </c>
      <c r="D339" s="10">
        <f>+'OCTUBRE 2015'!E339+'OCTUBRE 2015'!F339+'NOVIEMBRE 2015'!E339+'NOVIEMBRE 2015'!F339+'DICIEMBRE 2015'!D339</f>
        <v>1129632</v>
      </c>
      <c r="E339" s="10">
        <f>+'OCTUBRE 2015'!G339+'NOVIEMBRE 2015'!G339+'DICIEMBRE 2015'!E339</f>
        <v>335472</v>
      </c>
      <c r="F339" s="10">
        <f>+'OCTUBRE 2015'!H339+'NOVIEMBRE 2015'!H339+'DICIEMBRE 2015'!F339</f>
        <v>171208</v>
      </c>
      <c r="G339" s="10">
        <f>+'OCTUBRE 2015'!I339</f>
        <v>5364207.25</v>
      </c>
      <c r="H339" s="10">
        <f>+'OCTUBRE 2015'!J339+'NOVIEMBRE 2015'!I339+'DICIEMBRE 2015'!G339</f>
        <v>5640607.9600000009</v>
      </c>
      <c r="I339" s="10">
        <f t="shared" si="6"/>
        <v>17645202.210000001</v>
      </c>
    </row>
    <row r="340" spans="1:9">
      <c r="A340" s="1" t="s">
        <v>672</v>
      </c>
      <c r="B340" s="1" t="s">
        <v>673</v>
      </c>
      <c r="C340" s="10">
        <f>'OCTUBRE 2015'!C340+'OCTUBRE 2015'!D340+'NOVIEMBRE 2015'!C340+'NOVIEMBRE 2015'!D340+'DICIEMBRE 2015'!C340</f>
        <v>356584</v>
      </c>
      <c r="D340" s="10">
        <f>+'OCTUBRE 2015'!E340+'OCTUBRE 2015'!F340+'NOVIEMBRE 2015'!E340+'NOVIEMBRE 2015'!F340+'DICIEMBRE 2015'!D340</f>
        <v>151578</v>
      </c>
      <c r="E340" s="10">
        <f>+'OCTUBRE 2015'!G340+'NOVIEMBRE 2015'!G340+'DICIEMBRE 2015'!E340</f>
        <v>8323</v>
      </c>
      <c r="F340" s="10">
        <f>+'OCTUBRE 2015'!H340+'NOVIEMBRE 2015'!H340+'DICIEMBRE 2015'!F340</f>
        <v>4165</v>
      </c>
      <c r="G340" s="10">
        <f>+'OCTUBRE 2015'!I340</f>
        <v>125659.8899999999</v>
      </c>
      <c r="H340" s="10">
        <f>+'OCTUBRE 2015'!J340+'NOVIEMBRE 2015'!I340+'DICIEMBRE 2015'!G340</f>
        <v>128707.71999999997</v>
      </c>
      <c r="I340" s="10">
        <f t="shared" si="6"/>
        <v>775017.60999999987</v>
      </c>
    </row>
    <row r="341" spans="1:9">
      <c r="A341" s="1" t="s">
        <v>674</v>
      </c>
      <c r="B341" s="1" t="s">
        <v>675</v>
      </c>
      <c r="C341" s="10">
        <f>'OCTUBRE 2015'!C341+'OCTUBRE 2015'!D341+'NOVIEMBRE 2015'!C341+'NOVIEMBRE 2015'!D341+'DICIEMBRE 2015'!C341</f>
        <v>620098</v>
      </c>
      <c r="D341" s="10">
        <f>+'OCTUBRE 2015'!E341+'OCTUBRE 2015'!F341+'NOVIEMBRE 2015'!E341+'NOVIEMBRE 2015'!F341+'DICIEMBRE 2015'!D341</f>
        <v>306393</v>
      </c>
      <c r="E341" s="10">
        <f>+'OCTUBRE 2015'!G341+'NOVIEMBRE 2015'!G341+'DICIEMBRE 2015'!E341</f>
        <v>18687</v>
      </c>
      <c r="F341" s="10">
        <f>+'OCTUBRE 2015'!H341+'NOVIEMBRE 2015'!H341+'DICIEMBRE 2015'!F341</f>
        <v>12644</v>
      </c>
      <c r="G341" s="10">
        <f>+'OCTUBRE 2015'!I341</f>
        <v>429924.29999999981</v>
      </c>
      <c r="H341" s="10">
        <f>+'OCTUBRE 2015'!J341+'NOVIEMBRE 2015'!I341+'DICIEMBRE 2015'!G341</f>
        <v>291195.34000000008</v>
      </c>
      <c r="I341" s="10">
        <f t="shared" si="6"/>
        <v>1678941.64</v>
      </c>
    </row>
    <row r="342" spans="1:9">
      <c r="A342" s="1" t="s">
        <v>676</v>
      </c>
      <c r="B342" s="1" t="s">
        <v>677</v>
      </c>
      <c r="C342" s="10">
        <f>'OCTUBRE 2015'!C342+'OCTUBRE 2015'!D342+'NOVIEMBRE 2015'!C342+'NOVIEMBRE 2015'!D342+'DICIEMBRE 2015'!C342</f>
        <v>970268</v>
      </c>
      <c r="D342" s="10">
        <f>+'OCTUBRE 2015'!E342+'OCTUBRE 2015'!F342+'NOVIEMBRE 2015'!E342+'NOVIEMBRE 2015'!F342+'DICIEMBRE 2015'!D342</f>
        <v>460356</v>
      </c>
      <c r="E342" s="10">
        <f>+'OCTUBRE 2015'!G342+'NOVIEMBRE 2015'!G342+'DICIEMBRE 2015'!E342</f>
        <v>48995</v>
      </c>
      <c r="F342" s="10">
        <f>+'OCTUBRE 2015'!H342+'NOVIEMBRE 2015'!H342+'DICIEMBRE 2015'!F342</f>
        <v>26540</v>
      </c>
      <c r="G342" s="10">
        <f>+'OCTUBRE 2015'!I342</f>
        <v>1855102.8399999999</v>
      </c>
      <c r="H342" s="10">
        <f>+'OCTUBRE 2015'!J342+'NOVIEMBRE 2015'!I342+'DICIEMBRE 2015'!G342</f>
        <v>719575.08000000007</v>
      </c>
      <c r="I342" s="10">
        <f t="shared" si="6"/>
        <v>4080836.92</v>
      </c>
    </row>
    <row r="343" spans="1:9">
      <c r="A343" s="1" t="s">
        <v>678</v>
      </c>
      <c r="B343" s="1" t="s">
        <v>679</v>
      </c>
      <c r="C343" s="10">
        <f>'OCTUBRE 2015'!C343+'OCTUBRE 2015'!D343+'NOVIEMBRE 2015'!C343+'NOVIEMBRE 2015'!D343+'DICIEMBRE 2015'!C343</f>
        <v>1269614</v>
      </c>
      <c r="D343" s="10">
        <f>+'OCTUBRE 2015'!E343+'OCTUBRE 2015'!F343+'NOVIEMBRE 2015'!E343+'NOVIEMBRE 2015'!F343+'DICIEMBRE 2015'!D343</f>
        <v>786480</v>
      </c>
      <c r="E343" s="10">
        <f>+'OCTUBRE 2015'!G343+'NOVIEMBRE 2015'!G343+'DICIEMBRE 2015'!E343</f>
        <v>60053</v>
      </c>
      <c r="F343" s="10">
        <f>+'OCTUBRE 2015'!H343+'NOVIEMBRE 2015'!H343+'DICIEMBRE 2015'!F343</f>
        <v>36181</v>
      </c>
      <c r="G343" s="10">
        <f>+'OCTUBRE 2015'!I343</f>
        <v>527489.5</v>
      </c>
      <c r="H343" s="10">
        <f>+'OCTUBRE 2015'!J343+'NOVIEMBRE 2015'!I343+'DICIEMBRE 2015'!G343</f>
        <v>1192013.58</v>
      </c>
      <c r="I343" s="10">
        <f t="shared" si="6"/>
        <v>3871831.08</v>
      </c>
    </row>
    <row r="344" spans="1:9">
      <c r="A344" s="1" t="s">
        <v>680</v>
      </c>
      <c r="B344" s="1" t="s">
        <v>681</v>
      </c>
      <c r="C344" s="10">
        <f>'OCTUBRE 2015'!C344+'OCTUBRE 2015'!D344+'NOVIEMBRE 2015'!C344+'NOVIEMBRE 2015'!D344+'DICIEMBRE 2015'!C344</f>
        <v>1024567</v>
      </c>
      <c r="D344" s="10">
        <f>+'OCTUBRE 2015'!E344+'OCTUBRE 2015'!F344+'NOVIEMBRE 2015'!E344+'NOVIEMBRE 2015'!F344+'DICIEMBRE 2015'!D344</f>
        <v>370980</v>
      </c>
      <c r="E344" s="10">
        <f>+'OCTUBRE 2015'!G344+'NOVIEMBRE 2015'!G344+'DICIEMBRE 2015'!E344</f>
        <v>28147</v>
      </c>
      <c r="F344" s="10">
        <f>+'OCTUBRE 2015'!H344+'NOVIEMBRE 2015'!H344+'DICIEMBRE 2015'!F344</f>
        <v>15552</v>
      </c>
      <c r="G344" s="10">
        <f>+'OCTUBRE 2015'!I344</f>
        <v>338177.93999999994</v>
      </c>
      <c r="H344" s="10">
        <f>+'OCTUBRE 2015'!J344+'NOVIEMBRE 2015'!I344+'DICIEMBRE 2015'!G344</f>
        <v>512385.70999999996</v>
      </c>
      <c r="I344" s="10">
        <f t="shared" si="6"/>
        <v>2289809.65</v>
      </c>
    </row>
    <row r="345" spans="1:9">
      <c r="A345" s="1" t="s">
        <v>682</v>
      </c>
      <c r="B345" s="1" t="s">
        <v>683</v>
      </c>
      <c r="C345" s="10">
        <f>'OCTUBRE 2015'!C345+'OCTUBRE 2015'!D345+'NOVIEMBRE 2015'!C345+'NOVIEMBRE 2015'!D345+'DICIEMBRE 2015'!C345</f>
        <v>406030</v>
      </c>
      <c r="D345" s="10">
        <f>+'OCTUBRE 2015'!E345+'OCTUBRE 2015'!F345+'NOVIEMBRE 2015'!E345+'NOVIEMBRE 2015'!F345+'DICIEMBRE 2015'!D345</f>
        <v>154366</v>
      </c>
      <c r="E345" s="10">
        <f>+'OCTUBRE 2015'!G345+'NOVIEMBRE 2015'!G345+'DICIEMBRE 2015'!E345</f>
        <v>14343</v>
      </c>
      <c r="F345" s="10">
        <f>+'OCTUBRE 2015'!H345+'NOVIEMBRE 2015'!H345+'DICIEMBRE 2015'!F345</f>
        <v>7710</v>
      </c>
      <c r="G345" s="10">
        <f>+'OCTUBRE 2015'!I345</f>
        <v>284481.68999999994</v>
      </c>
      <c r="H345" s="10">
        <f>+'OCTUBRE 2015'!J345+'NOVIEMBRE 2015'!I345+'DICIEMBRE 2015'!G345</f>
        <v>241231.87</v>
      </c>
      <c r="I345" s="10">
        <f t="shared" si="6"/>
        <v>1108162.5600000001</v>
      </c>
    </row>
    <row r="346" spans="1:9">
      <c r="A346" s="1" t="s">
        <v>684</v>
      </c>
      <c r="B346" s="1" t="s">
        <v>685</v>
      </c>
      <c r="C346" s="10">
        <f>'OCTUBRE 2015'!C346+'OCTUBRE 2015'!D346+'NOVIEMBRE 2015'!C346+'NOVIEMBRE 2015'!D346+'DICIEMBRE 2015'!C346</f>
        <v>255236</v>
      </c>
      <c r="D346" s="10">
        <f>+'OCTUBRE 2015'!E346+'OCTUBRE 2015'!F346+'NOVIEMBRE 2015'!E346+'NOVIEMBRE 2015'!F346+'DICIEMBRE 2015'!D346</f>
        <v>108955</v>
      </c>
      <c r="E346" s="10">
        <f>+'OCTUBRE 2015'!G346+'NOVIEMBRE 2015'!G346+'DICIEMBRE 2015'!E346</f>
        <v>1653</v>
      </c>
      <c r="F346" s="10">
        <f>+'OCTUBRE 2015'!H346+'NOVIEMBRE 2015'!H346+'DICIEMBRE 2015'!F346</f>
        <v>1890</v>
      </c>
      <c r="G346" s="10">
        <f>+'OCTUBRE 2015'!I346</f>
        <v>20112.850000000006</v>
      </c>
      <c r="H346" s="10">
        <f>+'OCTUBRE 2015'!J346+'NOVIEMBRE 2015'!I346+'DICIEMBRE 2015'!G346</f>
        <v>29804.160000000003</v>
      </c>
      <c r="I346" s="10">
        <f t="shared" si="6"/>
        <v>417651.01</v>
      </c>
    </row>
    <row r="347" spans="1:9">
      <c r="A347" s="1" t="s">
        <v>686</v>
      </c>
      <c r="B347" s="1" t="s">
        <v>687</v>
      </c>
      <c r="C347" s="10">
        <f>'OCTUBRE 2015'!C347+'OCTUBRE 2015'!D347+'NOVIEMBRE 2015'!C347+'NOVIEMBRE 2015'!D347+'DICIEMBRE 2015'!C347</f>
        <v>1144666</v>
      </c>
      <c r="D347" s="10">
        <f>+'OCTUBRE 2015'!E347+'OCTUBRE 2015'!F347+'NOVIEMBRE 2015'!E347+'NOVIEMBRE 2015'!F347+'DICIEMBRE 2015'!D347</f>
        <v>379800</v>
      </c>
      <c r="E347" s="10">
        <f>+'OCTUBRE 2015'!G347+'NOVIEMBRE 2015'!G347+'DICIEMBRE 2015'!E347</f>
        <v>14572</v>
      </c>
      <c r="F347" s="10">
        <f>+'OCTUBRE 2015'!H347+'NOVIEMBRE 2015'!H347+'DICIEMBRE 2015'!F347</f>
        <v>17301</v>
      </c>
      <c r="G347" s="10">
        <f>+'OCTUBRE 2015'!I347</f>
        <v>213313.18000000017</v>
      </c>
      <c r="H347" s="10">
        <f>+'OCTUBRE 2015'!J347+'NOVIEMBRE 2015'!I347+'DICIEMBRE 2015'!G347</f>
        <v>267051.30000000005</v>
      </c>
      <c r="I347" s="10">
        <f t="shared" si="6"/>
        <v>2036703.4800000002</v>
      </c>
    </row>
    <row r="348" spans="1:9">
      <c r="A348" s="1" t="s">
        <v>688</v>
      </c>
      <c r="B348" s="1" t="s">
        <v>689</v>
      </c>
      <c r="C348" s="10">
        <f>'OCTUBRE 2015'!C348+'OCTUBRE 2015'!D348+'NOVIEMBRE 2015'!C348+'NOVIEMBRE 2015'!D348+'DICIEMBRE 2015'!C348</f>
        <v>476645</v>
      </c>
      <c r="D348" s="10">
        <f>+'OCTUBRE 2015'!E348+'OCTUBRE 2015'!F348+'NOVIEMBRE 2015'!E348+'NOVIEMBRE 2015'!F348+'DICIEMBRE 2015'!D348</f>
        <v>232722</v>
      </c>
      <c r="E348" s="10">
        <f>+'OCTUBRE 2015'!G348+'NOVIEMBRE 2015'!G348+'DICIEMBRE 2015'!E348</f>
        <v>13460</v>
      </c>
      <c r="F348" s="10">
        <f>+'OCTUBRE 2015'!H348+'NOVIEMBRE 2015'!H348+'DICIEMBRE 2015'!F348</f>
        <v>9497</v>
      </c>
      <c r="G348" s="10">
        <f>+'OCTUBRE 2015'!I348</f>
        <v>258807.22999999998</v>
      </c>
      <c r="H348" s="10">
        <f>+'OCTUBRE 2015'!J348+'NOVIEMBRE 2015'!I348+'DICIEMBRE 2015'!G348</f>
        <v>237509.72999999998</v>
      </c>
      <c r="I348" s="10">
        <f t="shared" si="6"/>
        <v>1228640.96</v>
      </c>
    </row>
    <row r="349" spans="1:9">
      <c r="A349" s="1" t="s">
        <v>690</v>
      </c>
      <c r="B349" s="1" t="s">
        <v>691</v>
      </c>
      <c r="C349" s="10">
        <f>'OCTUBRE 2015'!C349+'OCTUBRE 2015'!D349+'NOVIEMBRE 2015'!C349+'NOVIEMBRE 2015'!D349+'DICIEMBRE 2015'!C349</f>
        <v>546241</v>
      </c>
      <c r="D349" s="10">
        <f>+'OCTUBRE 2015'!E349+'OCTUBRE 2015'!F349+'NOVIEMBRE 2015'!E349+'NOVIEMBRE 2015'!F349+'DICIEMBRE 2015'!D349</f>
        <v>270120</v>
      </c>
      <c r="E349" s="10">
        <f>+'OCTUBRE 2015'!G349+'NOVIEMBRE 2015'!G349+'DICIEMBRE 2015'!E349</f>
        <v>20617</v>
      </c>
      <c r="F349" s="10">
        <f>+'OCTUBRE 2015'!H349+'NOVIEMBRE 2015'!H349+'DICIEMBRE 2015'!F349</f>
        <v>10187</v>
      </c>
      <c r="G349" s="10">
        <f>+'OCTUBRE 2015'!I349</f>
        <v>432641.44000000041</v>
      </c>
      <c r="H349" s="10">
        <f>+'OCTUBRE 2015'!J349+'NOVIEMBRE 2015'!I349+'DICIEMBRE 2015'!G349</f>
        <v>335643.49</v>
      </c>
      <c r="I349" s="10">
        <f t="shared" si="6"/>
        <v>1615449.9300000004</v>
      </c>
    </row>
    <row r="350" spans="1:9">
      <c r="A350" s="1" t="s">
        <v>692</v>
      </c>
      <c r="B350" s="1" t="s">
        <v>693</v>
      </c>
      <c r="C350" s="10">
        <f>'OCTUBRE 2015'!C350+'OCTUBRE 2015'!D350+'NOVIEMBRE 2015'!C350+'NOVIEMBRE 2015'!D350+'DICIEMBRE 2015'!C350</f>
        <v>639661</v>
      </c>
      <c r="D350" s="10">
        <f>+'OCTUBRE 2015'!E350+'OCTUBRE 2015'!F350+'NOVIEMBRE 2015'!E350+'NOVIEMBRE 2015'!F350+'DICIEMBRE 2015'!D350</f>
        <v>162354</v>
      </c>
      <c r="E350" s="10">
        <f>+'OCTUBRE 2015'!G350+'NOVIEMBRE 2015'!G350+'DICIEMBRE 2015'!E350</f>
        <v>30774</v>
      </c>
      <c r="F350" s="10">
        <f>+'OCTUBRE 2015'!H350+'NOVIEMBRE 2015'!H350+'DICIEMBRE 2015'!F350</f>
        <v>15471</v>
      </c>
      <c r="G350" s="10">
        <f>+'OCTUBRE 2015'!I350</f>
        <v>448503.71999999974</v>
      </c>
      <c r="H350" s="10">
        <f>+'OCTUBRE 2015'!J350+'NOVIEMBRE 2015'!I350+'DICIEMBRE 2015'!G350</f>
        <v>509695.94999999995</v>
      </c>
      <c r="I350" s="10">
        <f t="shared" si="6"/>
        <v>1806459.6699999997</v>
      </c>
    </row>
    <row r="351" spans="1:9">
      <c r="A351" s="1" t="s">
        <v>694</v>
      </c>
      <c r="B351" s="1" t="s">
        <v>695</v>
      </c>
      <c r="C351" s="10">
        <f>'OCTUBRE 2015'!C351+'OCTUBRE 2015'!D351+'NOVIEMBRE 2015'!C351+'NOVIEMBRE 2015'!D351+'DICIEMBRE 2015'!C351</f>
        <v>441536</v>
      </c>
      <c r="D351" s="10">
        <f>+'OCTUBRE 2015'!E351+'OCTUBRE 2015'!F351+'NOVIEMBRE 2015'!E351+'NOVIEMBRE 2015'!F351+'DICIEMBRE 2015'!D351</f>
        <v>142782</v>
      </c>
      <c r="E351" s="10">
        <f>+'OCTUBRE 2015'!G351+'NOVIEMBRE 2015'!G351+'DICIEMBRE 2015'!E351</f>
        <v>11131</v>
      </c>
      <c r="F351" s="10">
        <f>+'OCTUBRE 2015'!H351+'NOVIEMBRE 2015'!H351+'DICIEMBRE 2015'!F351</f>
        <v>6869</v>
      </c>
      <c r="G351" s="10">
        <f>+'OCTUBRE 2015'!I351</f>
        <v>104614.06000000006</v>
      </c>
      <c r="H351" s="10">
        <f>+'OCTUBRE 2015'!J351+'NOVIEMBRE 2015'!I351+'DICIEMBRE 2015'!G351</f>
        <v>186124.47999999998</v>
      </c>
      <c r="I351" s="10">
        <f t="shared" si="6"/>
        <v>893056.54</v>
      </c>
    </row>
    <row r="352" spans="1:9">
      <c r="A352" s="1" t="s">
        <v>696</v>
      </c>
      <c r="B352" s="1" t="s">
        <v>697</v>
      </c>
      <c r="C352" s="10">
        <f>'OCTUBRE 2015'!C352+'OCTUBRE 2015'!D352+'NOVIEMBRE 2015'!C352+'NOVIEMBRE 2015'!D352+'DICIEMBRE 2015'!C352</f>
        <v>577897</v>
      </c>
      <c r="D352" s="10">
        <f>+'OCTUBRE 2015'!E352+'OCTUBRE 2015'!F352+'NOVIEMBRE 2015'!E352+'NOVIEMBRE 2015'!F352+'DICIEMBRE 2015'!D352</f>
        <v>162510</v>
      </c>
      <c r="E352" s="10">
        <f>+'OCTUBRE 2015'!G352+'NOVIEMBRE 2015'!G352+'DICIEMBRE 2015'!E352</f>
        <v>30674</v>
      </c>
      <c r="F352" s="10">
        <f>+'OCTUBRE 2015'!H352+'NOVIEMBRE 2015'!H352+'DICIEMBRE 2015'!F352</f>
        <v>14285</v>
      </c>
      <c r="G352" s="10">
        <f>+'OCTUBRE 2015'!I352</f>
        <v>906839.09999999963</v>
      </c>
      <c r="H352" s="10">
        <f>+'OCTUBRE 2015'!J352+'NOVIEMBRE 2015'!I352+'DICIEMBRE 2015'!G352</f>
        <v>470645.32000000007</v>
      </c>
      <c r="I352" s="10">
        <f t="shared" si="6"/>
        <v>2162850.42</v>
      </c>
    </row>
    <row r="353" spans="1:9">
      <c r="A353" s="1" t="s">
        <v>698</v>
      </c>
      <c r="B353" s="1" t="s">
        <v>699</v>
      </c>
      <c r="C353" s="10">
        <f>'OCTUBRE 2015'!C353+'OCTUBRE 2015'!D353+'NOVIEMBRE 2015'!C353+'NOVIEMBRE 2015'!D353+'DICIEMBRE 2015'!C353</f>
        <v>1392526</v>
      </c>
      <c r="D353" s="10">
        <f>+'OCTUBRE 2015'!E353+'OCTUBRE 2015'!F353+'NOVIEMBRE 2015'!E353+'NOVIEMBRE 2015'!F353+'DICIEMBRE 2015'!D353</f>
        <v>745963</v>
      </c>
      <c r="E353" s="10">
        <f>+'OCTUBRE 2015'!G353+'NOVIEMBRE 2015'!G353+'DICIEMBRE 2015'!E353</f>
        <v>65213</v>
      </c>
      <c r="F353" s="10">
        <f>+'OCTUBRE 2015'!H353+'NOVIEMBRE 2015'!H353+'DICIEMBRE 2015'!F353</f>
        <v>36237</v>
      </c>
      <c r="G353" s="10">
        <f>+'OCTUBRE 2015'!I353</f>
        <v>1384266.2699999996</v>
      </c>
      <c r="H353" s="10">
        <f>+'OCTUBRE 2015'!J353+'NOVIEMBRE 2015'!I353+'DICIEMBRE 2015'!G353</f>
        <v>1059203.3200000003</v>
      </c>
      <c r="I353" s="10">
        <f t="shared" si="6"/>
        <v>4683408.59</v>
      </c>
    </row>
    <row r="354" spans="1:9">
      <c r="A354" s="1" t="s">
        <v>700</v>
      </c>
      <c r="B354" s="1" t="s">
        <v>701</v>
      </c>
      <c r="C354" s="10">
        <f>'OCTUBRE 2015'!C354+'OCTUBRE 2015'!D354+'NOVIEMBRE 2015'!C354+'NOVIEMBRE 2015'!D354+'DICIEMBRE 2015'!C354</f>
        <v>404001</v>
      </c>
      <c r="D354" s="10">
        <f>+'OCTUBRE 2015'!E354+'OCTUBRE 2015'!F354+'NOVIEMBRE 2015'!E354+'NOVIEMBRE 2015'!F354+'DICIEMBRE 2015'!D354</f>
        <v>564884</v>
      </c>
      <c r="E354" s="10">
        <f>+'OCTUBRE 2015'!G354+'NOVIEMBRE 2015'!G354+'DICIEMBRE 2015'!E354</f>
        <v>15064</v>
      </c>
      <c r="F354" s="10">
        <f>+'OCTUBRE 2015'!H354+'NOVIEMBRE 2015'!H354+'DICIEMBRE 2015'!F354</f>
        <v>8462</v>
      </c>
      <c r="G354" s="10">
        <f>+'OCTUBRE 2015'!I354</f>
        <v>302868.91999999993</v>
      </c>
      <c r="H354" s="10">
        <f>+'OCTUBRE 2015'!J354+'NOVIEMBRE 2015'!I354+'DICIEMBRE 2015'!G354</f>
        <v>253820.08999999997</v>
      </c>
      <c r="I354" s="10">
        <f t="shared" si="6"/>
        <v>1549100.0099999998</v>
      </c>
    </row>
    <row r="355" spans="1:9">
      <c r="A355" s="1" t="s">
        <v>702</v>
      </c>
      <c r="B355" s="1" t="s">
        <v>703</v>
      </c>
      <c r="C355" s="10">
        <f>'OCTUBRE 2015'!C355+'OCTUBRE 2015'!D355+'NOVIEMBRE 2015'!C355+'NOVIEMBRE 2015'!D355+'DICIEMBRE 2015'!C355</f>
        <v>3093913</v>
      </c>
      <c r="D355" s="10">
        <f>+'OCTUBRE 2015'!E355+'OCTUBRE 2015'!F355+'NOVIEMBRE 2015'!E355+'NOVIEMBRE 2015'!F355+'DICIEMBRE 2015'!D355</f>
        <v>1288434</v>
      </c>
      <c r="E355" s="10">
        <f>+'OCTUBRE 2015'!G355+'NOVIEMBRE 2015'!G355+'DICIEMBRE 2015'!E355</f>
        <v>96657</v>
      </c>
      <c r="F355" s="10">
        <f>+'OCTUBRE 2015'!H355+'NOVIEMBRE 2015'!H355+'DICIEMBRE 2015'!F355</f>
        <v>107201</v>
      </c>
      <c r="G355" s="10">
        <f>+'OCTUBRE 2015'!I355</f>
        <v>432024.30999999959</v>
      </c>
      <c r="H355" s="10">
        <f>+'OCTUBRE 2015'!J355+'NOVIEMBRE 2015'!I355+'DICIEMBRE 2015'!G355</f>
        <v>2086157.3099999996</v>
      </c>
      <c r="I355" s="10">
        <f t="shared" si="6"/>
        <v>7104386.6199999992</v>
      </c>
    </row>
    <row r="356" spans="1:9">
      <c r="A356" s="1" t="s">
        <v>704</v>
      </c>
      <c r="B356" s="1" t="s">
        <v>705</v>
      </c>
      <c r="C356" s="10">
        <f>'OCTUBRE 2015'!C356+'OCTUBRE 2015'!D356+'NOVIEMBRE 2015'!C356+'NOVIEMBRE 2015'!D356+'DICIEMBRE 2015'!C356</f>
        <v>500936</v>
      </c>
      <c r="D356" s="10">
        <f>+'OCTUBRE 2015'!E356+'OCTUBRE 2015'!F356+'NOVIEMBRE 2015'!E356+'NOVIEMBRE 2015'!F356+'DICIEMBRE 2015'!D356</f>
        <v>242599</v>
      </c>
      <c r="E356" s="10">
        <f>+'OCTUBRE 2015'!G356+'NOVIEMBRE 2015'!G356+'DICIEMBRE 2015'!E356</f>
        <v>20894</v>
      </c>
      <c r="F356" s="10">
        <f>+'OCTUBRE 2015'!H356+'NOVIEMBRE 2015'!H356+'DICIEMBRE 2015'!F356</f>
        <v>10510</v>
      </c>
      <c r="G356" s="10">
        <f>+'OCTUBRE 2015'!I356</f>
        <v>468947.61000000034</v>
      </c>
      <c r="H356" s="10">
        <f>+'OCTUBRE 2015'!J356+'NOVIEMBRE 2015'!I356+'DICIEMBRE 2015'!G356</f>
        <v>336929.48</v>
      </c>
      <c r="I356" s="10">
        <f t="shared" si="6"/>
        <v>1580816.0900000003</v>
      </c>
    </row>
    <row r="357" spans="1:9">
      <c r="A357" s="1" t="s">
        <v>706</v>
      </c>
      <c r="B357" s="1" t="s">
        <v>707</v>
      </c>
      <c r="C357" s="10">
        <f>'OCTUBRE 2015'!C357+'OCTUBRE 2015'!D357+'NOVIEMBRE 2015'!C357+'NOVIEMBRE 2015'!D357+'DICIEMBRE 2015'!C357</f>
        <v>597983</v>
      </c>
      <c r="D357" s="10">
        <f>+'OCTUBRE 2015'!E357+'OCTUBRE 2015'!F357+'NOVIEMBRE 2015'!E357+'NOVIEMBRE 2015'!F357+'DICIEMBRE 2015'!D357</f>
        <v>178080</v>
      </c>
      <c r="E357" s="10">
        <f>+'OCTUBRE 2015'!G357+'NOVIEMBRE 2015'!G357+'DICIEMBRE 2015'!E357</f>
        <v>33998</v>
      </c>
      <c r="F357" s="10">
        <f>+'OCTUBRE 2015'!H357+'NOVIEMBRE 2015'!H357+'DICIEMBRE 2015'!F357</f>
        <v>14943</v>
      </c>
      <c r="G357" s="10">
        <f>+'OCTUBRE 2015'!I357</f>
        <v>723176.23000000045</v>
      </c>
      <c r="H357" s="10">
        <f>+'OCTUBRE 2015'!J357+'NOVIEMBRE 2015'!I357+'DICIEMBRE 2015'!G357</f>
        <v>492353.19999999995</v>
      </c>
      <c r="I357" s="10">
        <f t="shared" si="6"/>
        <v>2040533.4300000004</v>
      </c>
    </row>
    <row r="358" spans="1:9">
      <c r="A358" s="1" t="s">
        <v>708</v>
      </c>
      <c r="B358" s="1" t="s">
        <v>709</v>
      </c>
      <c r="C358" s="10">
        <f>'OCTUBRE 2015'!C358+'OCTUBRE 2015'!D358+'NOVIEMBRE 2015'!C358+'NOVIEMBRE 2015'!D358+'DICIEMBRE 2015'!C358</f>
        <v>452009</v>
      </c>
      <c r="D358" s="10">
        <f>+'OCTUBRE 2015'!E358+'OCTUBRE 2015'!F358+'NOVIEMBRE 2015'!E358+'NOVIEMBRE 2015'!F358+'DICIEMBRE 2015'!D358</f>
        <v>347343</v>
      </c>
      <c r="E358" s="10">
        <f>+'OCTUBRE 2015'!G358+'NOVIEMBRE 2015'!G358+'DICIEMBRE 2015'!E358</f>
        <v>15533</v>
      </c>
      <c r="F358" s="10">
        <f>+'OCTUBRE 2015'!H358+'NOVIEMBRE 2015'!H358+'DICIEMBRE 2015'!F358</f>
        <v>9284</v>
      </c>
      <c r="G358" s="10">
        <f>+'OCTUBRE 2015'!I358</f>
        <v>313228.39999999991</v>
      </c>
      <c r="H358" s="10">
        <f>+'OCTUBRE 2015'!J358+'NOVIEMBRE 2015'!I358+'DICIEMBRE 2015'!G358</f>
        <v>254073.68999999994</v>
      </c>
      <c r="I358" s="10">
        <f t="shared" si="6"/>
        <v>1391471.0899999999</v>
      </c>
    </row>
    <row r="359" spans="1:9">
      <c r="A359" s="1" t="s">
        <v>710</v>
      </c>
      <c r="B359" s="1" t="s">
        <v>711</v>
      </c>
      <c r="C359" s="10">
        <f>'OCTUBRE 2015'!C359+'OCTUBRE 2015'!D359+'NOVIEMBRE 2015'!C359+'NOVIEMBRE 2015'!D359+'DICIEMBRE 2015'!C359</f>
        <v>293577</v>
      </c>
      <c r="D359" s="10">
        <f>+'OCTUBRE 2015'!E359+'OCTUBRE 2015'!F359+'NOVIEMBRE 2015'!E359+'NOVIEMBRE 2015'!F359+'DICIEMBRE 2015'!D359</f>
        <v>143384</v>
      </c>
      <c r="E359" s="10">
        <f>+'OCTUBRE 2015'!G359+'NOVIEMBRE 2015'!G359+'DICIEMBRE 2015'!E359</f>
        <v>4579</v>
      </c>
      <c r="F359" s="10">
        <f>+'OCTUBRE 2015'!H359+'NOVIEMBRE 2015'!H359+'DICIEMBRE 2015'!F359</f>
        <v>2412</v>
      </c>
      <c r="G359" s="10">
        <f>+'OCTUBRE 2015'!I359</f>
        <v>204650.29000000004</v>
      </c>
      <c r="H359" s="10">
        <f>+'OCTUBRE 2015'!J359+'NOVIEMBRE 2015'!I359+'DICIEMBRE 2015'!G359</f>
        <v>65513.040000000008</v>
      </c>
      <c r="I359" s="10">
        <f t="shared" si="6"/>
        <v>714115.33000000007</v>
      </c>
    </row>
    <row r="360" spans="1:9">
      <c r="A360" s="1" t="s">
        <v>712</v>
      </c>
      <c r="B360" s="1" t="s">
        <v>713</v>
      </c>
      <c r="C360" s="10">
        <f>'OCTUBRE 2015'!C360+'OCTUBRE 2015'!D360+'NOVIEMBRE 2015'!C360+'NOVIEMBRE 2015'!D360+'DICIEMBRE 2015'!C360</f>
        <v>285962</v>
      </c>
      <c r="D360" s="10">
        <f>+'OCTUBRE 2015'!E360+'OCTUBRE 2015'!F360+'NOVIEMBRE 2015'!E360+'NOVIEMBRE 2015'!F360+'DICIEMBRE 2015'!D360</f>
        <v>136440</v>
      </c>
      <c r="E360" s="10">
        <f>+'OCTUBRE 2015'!G360+'NOVIEMBRE 2015'!G360+'DICIEMBRE 2015'!E360</f>
        <v>6195</v>
      </c>
      <c r="F360" s="10">
        <f>+'OCTUBRE 2015'!H360+'NOVIEMBRE 2015'!H360+'DICIEMBRE 2015'!F360</f>
        <v>2878</v>
      </c>
      <c r="G360" s="10">
        <f>+'OCTUBRE 2015'!I360</f>
        <v>179281.90999999992</v>
      </c>
      <c r="H360" s="10">
        <f>+'OCTUBRE 2015'!J360+'NOVIEMBRE 2015'!I360+'DICIEMBRE 2015'!G360</f>
        <v>94801.010000000009</v>
      </c>
      <c r="I360" s="10">
        <f t="shared" si="6"/>
        <v>705557.91999999993</v>
      </c>
    </row>
    <row r="361" spans="1:9">
      <c r="A361" s="1" t="s">
        <v>714</v>
      </c>
      <c r="B361" s="1" t="s">
        <v>715</v>
      </c>
      <c r="C361" s="10">
        <f>'OCTUBRE 2015'!C361+'OCTUBRE 2015'!D361+'NOVIEMBRE 2015'!C361+'NOVIEMBRE 2015'!D361+'DICIEMBRE 2015'!C361</f>
        <v>652746</v>
      </c>
      <c r="D361" s="10">
        <f>+'OCTUBRE 2015'!E361+'OCTUBRE 2015'!F361+'NOVIEMBRE 2015'!E361+'NOVIEMBRE 2015'!F361+'DICIEMBRE 2015'!D361</f>
        <v>202135</v>
      </c>
      <c r="E361" s="10">
        <f>+'OCTUBRE 2015'!G361+'NOVIEMBRE 2015'!G361+'DICIEMBRE 2015'!E361</f>
        <v>15223</v>
      </c>
      <c r="F361" s="10">
        <f>+'OCTUBRE 2015'!H361+'NOVIEMBRE 2015'!H361+'DICIEMBRE 2015'!F361</f>
        <v>16499</v>
      </c>
      <c r="G361" s="10">
        <f>+'OCTUBRE 2015'!I361</f>
        <v>188032.06000000006</v>
      </c>
      <c r="H361" s="10">
        <f>+'OCTUBRE 2015'!J361+'NOVIEMBRE 2015'!I361+'DICIEMBRE 2015'!G361</f>
        <v>256002.66000000003</v>
      </c>
      <c r="I361" s="10">
        <f t="shared" si="6"/>
        <v>1330637.7200000002</v>
      </c>
    </row>
    <row r="362" spans="1:9">
      <c r="A362" s="1" t="s">
        <v>716</v>
      </c>
      <c r="B362" s="1" t="s">
        <v>717</v>
      </c>
      <c r="C362" s="10">
        <f>'OCTUBRE 2015'!C362+'OCTUBRE 2015'!D362+'NOVIEMBRE 2015'!C362+'NOVIEMBRE 2015'!D362+'DICIEMBRE 2015'!C362</f>
        <v>375704</v>
      </c>
      <c r="D362" s="10">
        <f>+'OCTUBRE 2015'!E362+'OCTUBRE 2015'!F362+'NOVIEMBRE 2015'!E362+'NOVIEMBRE 2015'!F362+'DICIEMBRE 2015'!D362</f>
        <v>157944</v>
      </c>
      <c r="E362" s="10">
        <f>+'OCTUBRE 2015'!G362+'NOVIEMBRE 2015'!G362+'DICIEMBRE 2015'!E362</f>
        <v>6885</v>
      </c>
      <c r="F362" s="10">
        <f>+'OCTUBRE 2015'!H362+'NOVIEMBRE 2015'!H362+'DICIEMBRE 2015'!F362</f>
        <v>3540</v>
      </c>
      <c r="G362" s="10">
        <f>+'OCTUBRE 2015'!I362</f>
        <v>185171.04000000004</v>
      </c>
      <c r="H362" s="10">
        <f>+'OCTUBRE 2015'!J362+'NOVIEMBRE 2015'!I362+'DICIEMBRE 2015'!G362</f>
        <v>116635.70000000001</v>
      </c>
      <c r="I362" s="10">
        <f t="shared" si="6"/>
        <v>845879.74</v>
      </c>
    </row>
    <row r="363" spans="1:9">
      <c r="A363" s="1" t="s">
        <v>718</v>
      </c>
      <c r="B363" s="1" t="s">
        <v>719</v>
      </c>
      <c r="C363" s="10">
        <f>'OCTUBRE 2015'!C363+'OCTUBRE 2015'!D363+'NOVIEMBRE 2015'!C363+'NOVIEMBRE 2015'!D363+'DICIEMBRE 2015'!C363</f>
        <v>597925</v>
      </c>
      <c r="D363" s="10">
        <f>+'OCTUBRE 2015'!E363+'OCTUBRE 2015'!F363+'NOVIEMBRE 2015'!E363+'NOVIEMBRE 2015'!F363+'DICIEMBRE 2015'!D363</f>
        <v>267057</v>
      </c>
      <c r="E363" s="10">
        <f>+'OCTUBRE 2015'!G363+'NOVIEMBRE 2015'!G363+'DICIEMBRE 2015'!E363</f>
        <v>14514</v>
      </c>
      <c r="F363" s="10">
        <f>+'OCTUBRE 2015'!H363+'NOVIEMBRE 2015'!H363+'DICIEMBRE 2015'!F363</f>
        <v>10059</v>
      </c>
      <c r="G363" s="10">
        <f>+'OCTUBRE 2015'!I363</f>
        <v>335767.95000000019</v>
      </c>
      <c r="H363" s="10">
        <f>+'OCTUBRE 2015'!J363+'NOVIEMBRE 2015'!I363+'DICIEMBRE 2015'!G363</f>
        <v>238152.71999999997</v>
      </c>
      <c r="I363" s="10">
        <f t="shared" si="6"/>
        <v>1463475.6700000002</v>
      </c>
    </row>
    <row r="364" spans="1:9">
      <c r="A364" s="1" t="s">
        <v>720</v>
      </c>
      <c r="B364" s="1" t="s">
        <v>721</v>
      </c>
      <c r="C364" s="10">
        <f>'OCTUBRE 2015'!C364+'OCTUBRE 2015'!D364+'NOVIEMBRE 2015'!C364+'NOVIEMBRE 2015'!D364+'DICIEMBRE 2015'!C364</f>
        <v>361176</v>
      </c>
      <c r="D364" s="10">
        <f>+'OCTUBRE 2015'!E364+'OCTUBRE 2015'!F364+'NOVIEMBRE 2015'!E364+'NOVIEMBRE 2015'!F364+'DICIEMBRE 2015'!D364</f>
        <v>171280</v>
      </c>
      <c r="E364" s="10">
        <f>+'OCTUBRE 2015'!G364+'NOVIEMBRE 2015'!G364+'DICIEMBRE 2015'!E364</f>
        <v>6195</v>
      </c>
      <c r="F364" s="10">
        <f>+'OCTUBRE 2015'!H364+'NOVIEMBRE 2015'!H364+'DICIEMBRE 2015'!F364</f>
        <v>4598</v>
      </c>
      <c r="G364" s="10">
        <f>+'OCTUBRE 2015'!I364</f>
        <v>96104.760000000009</v>
      </c>
      <c r="H364" s="10">
        <f>+'OCTUBRE 2015'!J364+'NOVIEMBRE 2015'!I364+'DICIEMBRE 2015'!G364</f>
        <v>103920.68</v>
      </c>
      <c r="I364" s="10">
        <f t="shared" si="6"/>
        <v>743274.44</v>
      </c>
    </row>
    <row r="365" spans="1:9">
      <c r="A365" s="1" t="s">
        <v>722</v>
      </c>
      <c r="B365" s="1" t="s">
        <v>723</v>
      </c>
      <c r="C365" s="10">
        <f>'OCTUBRE 2015'!C365+'OCTUBRE 2015'!D365+'NOVIEMBRE 2015'!C365+'NOVIEMBRE 2015'!D365+'DICIEMBRE 2015'!C365</f>
        <v>766181</v>
      </c>
      <c r="D365" s="10">
        <f>+'OCTUBRE 2015'!E365+'OCTUBRE 2015'!F365+'NOVIEMBRE 2015'!E365+'NOVIEMBRE 2015'!F365+'DICIEMBRE 2015'!D365</f>
        <v>480680</v>
      </c>
      <c r="E365" s="10">
        <f>+'OCTUBRE 2015'!G365+'NOVIEMBRE 2015'!G365+'DICIEMBRE 2015'!E365</f>
        <v>28451</v>
      </c>
      <c r="F365" s="10">
        <f>+'OCTUBRE 2015'!H365+'NOVIEMBRE 2015'!H365+'DICIEMBRE 2015'!F365</f>
        <v>18078</v>
      </c>
      <c r="G365" s="10">
        <f>+'OCTUBRE 2015'!I365</f>
        <v>606819.71</v>
      </c>
      <c r="H365" s="10">
        <f>+'OCTUBRE 2015'!J365+'NOVIEMBRE 2015'!I365+'DICIEMBRE 2015'!G365</f>
        <v>461398.8600000001</v>
      </c>
      <c r="I365" s="10">
        <f t="shared" si="6"/>
        <v>2361608.5700000003</v>
      </c>
    </row>
    <row r="366" spans="1:9">
      <c r="A366" s="1" t="s">
        <v>724</v>
      </c>
      <c r="B366" s="1" t="s">
        <v>725</v>
      </c>
      <c r="C366" s="10">
        <f>'OCTUBRE 2015'!C366+'OCTUBRE 2015'!D366+'NOVIEMBRE 2015'!C366+'NOVIEMBRE 2015'!D366+'DICIEMBRE 2015'!C366</f>
        <v>361475</v>
      </c>
      <c r="D366" s="10">
        <f>+'OCTUBRE 2015'!E366+'OCTUBRE 2015'!F366+'NOVIEMBRE 2015'!E366+'NOVIEMBRE 2015'!F366+'DICIEMBRE 2015'!D366</f>
        <v>192462</v>
      </c>
      <c r="E366" s="10">
        <f>+'OCTUBRE 2015'!G366+'NOVIEMBRE 2015'!G366+'DICIEMBRE 2015'!E366</f>
        <v>7393</v>
      </c>
      <c r="F366" s="10">
        <f>+'OCTUBRE 2015'!H366+'NOVIEMBRE 2015'!H366+'DICIEMBRE 2015'!F366</f>
        <v>3963</v>
      </c>
      <c r="G366" s="10">
        <f>+'OCTUBRE 2015'!I366</f>
        <v>165044.58000000007</v>
      </c>
      <c r="H366" s="10">
        <f>+'OCTUBRE 2015'!J366+'NOVIEMBRE 2015'!I366+'DICIEMBRE 2015'!G366</f>
        <v>118437.87</v>
      </c>
      <c r="I366" s="10">
        <f t="shared" si="6"/>
        <v>848775.45000000007</v>
      </c>
    </row>
    <row r="367" spans="1:9">
      <c r="A367" s="1" t="s">
        <v>726</v>
      </c>
      <c r="B367" s="1" t="s">
        <v>727</v>
      </c>
      <c r="C367" s="10">
        <f>'OCTUBRE 2015'!C367+'OCTUBRE 2015'!D367+'NOVIEMBRE 2015'!C367+'NOVIEMBRE 2015'!D367+'DICIEMBRE 2015'!C367</f>
        <v>443366</v>
      </c>
      <c r="D367" s="10">
        <f>+'OCTUBRE 2015'!E367+'OCTUBRE 2015'!F367+'NOVIEMBRE 2015'!E367+'NOVIEMBRE 2015'!F367+'DICIEMBRE 2015'!D367</f>
        <v>196096</v>
      </c>
      <c r="E367" s="10">
        <f>+'OCTUBRE 2015'!G367+'NOVIEMBRE 2015'!G367+'DICIEMBRE 2015'!E367</f>
        <v>11433</v>
      </c>
      <c r="F367" s="10">
        <f>+'OCTUBRE 2015'!H367+'NOVIEMBRE 2015'!H367+'DICIEMBRE 2015'!F367</f>
        <v>8851</v>
      </c>
      <c r="G367" s="10">
        <f>+'OCTUBRE 2015'!I367</f>
        <v>156095.10000000009</v>
      </c>
      <c r="H367" s="10">
        <f>+'OCTUBRE 2015'!J367+'NOVIEMBRE 2015'!I367+'DICIEMBRE 2015'!G367</f>
        <v>192164.99</v>
      </c>
      <c r="I367" s="10">
        <f t="shared" si="6"/>
        <v>1008006.0900000001</v>
      </c>
    </row>
    <row r="368" spans="1:9">
      <c r="A368" s="1" t="s">
        <v>728</v>
      </c>
      <c r="B368" s="1" t="s">
        <v>729</v>
      </c>
      <c r="C368" s="10">
        <f>'OCTUBRE 2015'!C368+'OCTUBRE 2015'!D368+'NOVIEMBRE 2015'!C368+'NOVIEMBRE 2015'!D368+'DICIEMBRE 2015'!C368</f>
        <v>551598</v>
      </c>
      <c r="D368" s="10">
        <f>+'OCTUBRE 2015'!E368+'OCTUBRE 2015'!F368+'NOVIEMBRE 2015'!E368+'NOVIEMBRE 2015'!F368+'DICIEMBRE 2015'!D368</f>
        <v>232324</v>
      </c>
      <c r="E368" s="10">
        <f>+'OCTUBRE 2015'!G368+'NOVIEMBRE 2015'!G368+'DICIEMBRE 2015'!E368</f>
        <v>19235</v>
      </c>
      <c r="F368" s="10">
        <f>+'OCTUBRE 2015'!H368+'NOVIEMBRE 2015'!H368+'DICIEMBRE 2015'!F368</f>
        <v>16122</v>
      </c>
      <c r="G368" s="10">
        <f>+'OCTUBRE 2015'!I368</f>
        <v>281354.85999999987</v>
      </c>
      <c r="H368" s="10">
        <f>+'OCTUBRE 2015'!J368+'NOVIEMBRE 2015'!I368+'DICIEMBRE 2015'!G368</f>
        <v>338215.45999999996</v>
      </c>
      <c r="I368" s="10">
        <f t="shared" si="6"/>
        <v>1438849.3199999998</v>
      </c>
    </row>
    <row r="369" spans="1:9">
      <c r="A369" s="1" t="s">
        <v>730</v>
      </c>
      <c r="B369" s="1" t="s">
        <v>731</v>
      </c>
      <c r="C369" s="10">
        <f>'OCTUBRE 2015'!C369+'OCTUBRE 2015'!D369+'NOVIEMBRE 2015'!C369+'NOVIEMBRE 2015'!D369+'DICIEMBRE 2015'!C369</f>
        <v>2158982</v>
      </c>
      <c r="D369" s="10">
        <f>+'OCTUBRE 2015'!E369+'OCTUBRE 2015'!F369+'NOVIEMBRE 2015'!E369+'NOVIEMBRE 2015'!F369+'DICIEMBRE 2015'!D369</f>
        <v>931030</v>
      </c>
      <c r="E369" s="10">
        <f>+'OCTUBRE 2015'!G369+'NOVIEMBRE 2015'!G369+'DICIEMBRE 2015'!E369</f>
        <v>114835</v>
      </c>
      <c r="F369" s="10">
        <f>+'OCTUBRE 2015'!H369+'NOVIEMBRE 2015'!H369+'DICIEMBRE 2015'!F369</f>
        <v>64808</v>
      </c>
      <c r="G369" s="10">
        <f>+'OCTUBRE 2015'!I369</f>
        <v>2064516.2199999988</v>
      </c>
      <c r="H369" s="10">
        <f>+'OCTUBRE 2015'!J369+'NOVIEMBRE 2015'!I369+'DICIEMBRE 2015'!G369</f>
        <v>1889500.38</v>
      </c>
      <c r="I369" s="10">
        <f t="shared" si="6"/>
        <v>7223671.5999999987</v>
      </c>
    </row>
    <row r="370" spans="1:9">
      <c r="A370" s="1" t="s">
        <v>732</v>
      </c>
      <c r="B370" s="1" t="s">
        <v>733</v>
      </c>
      <c r="C370" s="10">
        <f>'OCTUBRE 2015'!C370+'OCTUBRE 2015'!D370+'NOVIEMBRE 2015'!C370+'NOVIEMBRE 2015'!D370+'DICIEMBRE 2015'!C370</f>
        <v>310047</v>
      </c>
      <c r="D370" s="10">
        <f>+'OCTUBRE 2015'!E370+'OCTUBRE 2015'!F370+'NOVIEMBRE 2015'!E370+'NOVIEMBRE 2015'!F370+'DICIEMBRE 2015'!D370</f>
        <v>136150</v>
      </c>
      <c r="E370" s="10">
        <f>+'OCTUBRE 2015'!G370+'NOVIEMBRE 2015'!G370+'DICIEMBRE 2015'!E370</f>
        <v>9713</v>
      </c>
      <c r="F370" s="10">
        <f>+'OCTUBRE 2015'!H370+'NOVIEMBRE 2015'!H370+'DICIEMBRE 2015'!F370</f>
        <v>5516</v>
      </c>
      <c r="G370" s="10">
        <f>+'OCTUBRE 2015'!I370</f>
        <v>196214.09000000008</v>
      </c>
      <c r="H370" s="10">
        <f>+'OCTUBRE 2015'!J370+'NOVIEMBRE 2015'!I370+'DICIEMBRE 2015'!G370</f>
        <v>167885.15000000002</v>
      </c>
      <c r="I370" s="10">
        <f t="shared" si="6"/>
        <v>825525.24000000011</v>
      </c>
    </row>
    <row r="371" spans="1:9">
      <c r="A371" s="1" t="s">
        <v>734</v>
      </c>
      <c r="B371" s="1" t="s">
        <v>735</v>
      </c>
      <c r="C371" s="10">
        <f>'OCTUBRE 2015'!C371+'OCTUBRE 2015'!D371+'NOVIEMBRE 2015'!C371+'NOVIEMBRE 2015'!D371+'DICIEMBRE 2015'!C371</f>
        <v>929862</v>
      </c>
      <c r="D371" s="10">
        <f>+'OCTUBRE 2015'!E371+'OCTUBRE 2015'!F371+'NOVIEMBRE 2015'!E371+'NOVIEMBRE 2015'!F371+'DICIEMBRE 2015'!D371</f>
        <v>541716</v>
      </c>
      <c r="E371" s="10">
        <f>+'OCTUBRE 2015'!G371+'NOVIEMBRE 2015'!G371+'DICIEMBRE 2015'!E371</f>
        <v>34221</v>
      </c>
      <c r="F371" s="10">
        <f>+'OCTUBRE 2015'!H371+'NOVIEMBRE 2015'!H371+'DICIEMBRE 2015'!F371</f>
        <v>21291</v>
      </c>
      <c r="G371" s="10">
        <f>+'OCTUBRE 2015'!I371</f>
        <v>1067904</v>
      </c>
      <c r="H371" s="10">
        <f>+'OCTUBRE 2015'!J371+'NOVIEMBRE 2015'!I371+'DICIEMBRE 2015'!G371</f>
        <v>512005.32000000007</v>
      </c>
      <c r="I371" s="10">
        <f t="shared" si="6"/>
        <v>3106999.3200000003</v>
      </c>
    </row>
    <row r="372" spans="1:9">
      <c r="A372" s="1" t="s">
        <v>736</v>
      </c>
      <c r="B372" s="1" t="s">
        <v>737</v>
      </c>
      <c r="C372" s="10">
        <f>'OCTUBRE 2015'!C372+'OCTUBRE 2015'!D372+'NOVIEMBRE 2015'!C372+'NOVIEMBRE 2015'!D372+'DICIEMBRE 2015'!C372</f>
        <v>693733</v>
      </c>
      <c r="D372" s="10">
        <f>+'OCTUBRE 2015'!E372+'OCTUBRE 2015'!F372+'NOVIEMBRE 2015'!E372+'NOVIEMBRE 2015'!F372+'DICIEMBRE 2015'!D372</f>
        <v>219300</v>
      </c>
      <c r="E372" s="10">
        <f>+'OCTUBRE 2015'!G372+'NOVIEMBRE 2015'!G372+'DICIEMBRE 2015'!E372</f>
        <v>38101</v>
      </c>
      <c r="F372" s="10">
        <f>+'OCTUBRE 2015'!H372+'NOVIEMBRE 2015'!H372+'DICIEMBRE 2015'!F372</f>
        <v>17712</v>
      </c>
      <c r="G372" s="10">
        <f>+'OCTUBRE 2015'!I372</f>
        <v>816479.55999999959</v>
      </c>
      <c r="H372" s="10">
        <f>+'OCTUBRE 2015'!J372+'NOVIEMBRE 2015'!I372+'DICIEMBRE 2015'!G372</f>
        <v>583549.87000000011</v>
      </c>
      <c r="I372" s="10">
        <f t="shared" si="6"/>
        <v>2368875.4299999997</v>
      </c>
    </row>
    <row r="373" spans="1:9">
      <c r="A373" s="1" t="s">
        <v>738</v>
      </c>
      <c r="B373" s="1" t="s">
        <v>739</v>
      </c>
      <c r="C373" s="10">
        <f>'OCTUBRE 2015'!C373+'OCTUBRE 2015'!D373+'NOVIEMBRE 2015'!C373+'NOVIEMBRE 2015'!D373+'DICIEMBRE 2015'!C373</f>
        <v>894571</v>
      </c>
      <c r="D373" s="10">
        <f>+'OCTUBRE 2015'!E373+'OCTUBRE 2015'!F373+'NOVIEMBRE 2015'!E373+'NOVIEMBRE 2015'!F373+'DICIEMBRE 2015'!D373</f>
        <v>503332</v>
      </c>
      <c r="E373" s="10">
        <f>+'OCTUBRE 2015'!G373+'NOVIEMBRE 2015'!G373+'DICIEMBRE 2015'!E373</f>
        <v>13806</v>
      </c>
      <c r="F373" s="10">
        <f>+'OCTUBRE 2015'!H373+'NOVIEMBRE 2015'!H373+'DICIEMBRE 2015'!F373</f>
        <v>9038</v>
      </c>
      <c r="G373" s="10">
        <f>+'OCTUBRE 2015'!I373</f>
        <v>288535.79999999981</v>
      </c>
      <c r="H373" s="10">
        <f>+'OCTUBRE 2015'!J373+'NOVIEMBRE 2015'!I373+'DICIEMBRE 2015'!G373</f>
        <v>233271.39</v>
      </c>
      <c r="I373" s="10">
        <f t="shared" si="6"/>
        <v>1942554.19</v>
      </c>
    </row>
    <row r="374" spans="1:9">
      <c r="A374" s="1" t="s">
        <v>740</v>
      </c>
      <c r="B374" s="1" t="s">
        <v>741</v>
      </c>
      <c r="C374" s="10">
        <f>'OCTUBRE 2015'!C374+'OCTUBRE 2015'!D374+'NOVIEMBRE 2015'!C374+'NOVIEMBRE 2015'!D374+'DICIEMBRE 2015'!C374</f>
        <v>344060</v>
      </c>
      <c r="D374" s="10">
        <f>+'OCTUBRE 2015'!E374+'OCTUBRE 2015'!F374+'NOVIEMBRE 2015'!E374+'NOVIEMBRE 2015'!F374+'DICIEMBRE 2015'!D374</f>
        <v>213384</v>
      </c>
      <c r="E374" s="10">
        <f>+'OCTUBRE 2015'!G374+'NOVIEMBRE 2015'!G374+'DICIEMBRE 2015'!E374</f>
        <v>12975</v>
      </c>
      <c r="F374" s="10">
        <f>+'OCTUBRE 2015'!H374+'NOVIEMBRE 2015'!H374+'DICIEMBRE 2015'!F374</f>
        <v>7268</v>
      </c>
      <c r="G374" s="10">
        <f>+'OCTUBRE 2015'!I374</f>
        <v>145325.18999999994</v>
      </c>
      <c r="H374" s="10">
        <f>+'OCTUBRE 2015'!J374+'NOVIEMBRE 2015'!I374+'DICIEMBRE 2015'!G374</f>
        <v>237247.13</v>
      </c>
      <c r="I374" s="10">
        <f t="shared" si="6"/>
        <v>960259.32</v>
      </c>
    </row>
    <row r="375" spans="1:9">
      <c r="A375" s="1" t="s">
        <v>742</v>
      </c>
      <c r="B375" s="1" t="s">
        <v>743</v>
      </c>
      <c r="C375" s="10">
        <f>'OCTUBRE 2015'!C375+'OCTUBRE 2015'!D375+'NOVIEMBRE 2015'!C375+'NOVIEMBRE 2015'!D375+'DICIEMBRE 2015'!C375</f>
        <v>320772</v>
      </c>
      <c r="D375" s="10">
        <f>+'OCTUBRE 2015'!E375+'OCTUBRE 2015'!F375+'NOVIEMBRE 2015'!E375+'NOVIEMBRE 2015'!F375+'DICIEMBRE 2015'!D375</f>
        <v>159060</v>
      </c>
      <c r="E375" s="10">
        <f>+'OCTUBRE 2015'!G375+'NOVIEMBRE 2015'!G375+'DICIEMBRE 2015'!E375</f>
        <v>5037</v>
      </c>
      <c r="F375" s="10">
        <f>+'OCTUBRE 2015'!H375+'NOVIEMBRE 2015'!H375+'DICIEMBRE 2015'!F375</f>
        <v>4290</v>
      </c>
      <c r="G375" s="10">
        <f>+'OCTUBRE 2015'!I375</f>
        <v>107865.51000000001</v>
      </c>
      <c r="H375" s="10">
        <f>+'OCTUBRE 2015'!J375+'NOVIEMBRE 2015'!I375+'DICIEMBRE 2015'!G375</f>
        <v>87220.93</v>
      </c>
      <c r="I375" s="10">
        <f t="shared" si="6"/>
        <v>684245.44</v>
      </c>
    </row>
    <row r="376" spans="1:9">
      <c r="A376" s="1" t="s">
        <v>744</v>
      </c>
      <c r="B376" s="1" t="s">
        <v>745</v>
      </c>
      <c r="C376" s="10">
        <f>'OCTUBRE 2015'!C376+'OCTUBRE 2015'!D376+'NOVIEMBRE 2015'!C376+'NOVIEMBRE 2015'!D376+'DICIEMBRE 2015'!C376</f>
        <v>402236</v>
      </c>
      <c r="D376" s="10">
        <f>+'OCTUBRE 2015'!E376+'OCTUBRE 2015'!F376+'NOVIEMBRE 2015'!E376+'NOVIEMBRE 2015'!F376+'DICIEMBRE 2015'!D376</f>
        <v>191473</v>
      </c>
      <c r="E376" s="10">
        <f>+'OCTUBRE 2015'!G376+'NOVIEMBRE 2015'!G376+'DICIEMBRE 2015'!E376</f>
        <v>7614</v>
      </c>
      <c r="F376" s="10">
        <f>+'OCTUBRE 2015'!H376+'NOVIEMBRE 2015'!H376+'DICIEMBRE 2015'!F376</f>
        <v>6476</v>
      </c>
      <c r="G376" s="10">
        <f>+'OCTUBRE 2015'!I376</f>
        <v>250367.56999999983</v>
      </c>
      <c r="H376" s="10">
        <f>+'OCTUBRE 2015'!J376+'NOVIEMBRE 2015'!I376+'DICIEMBRE 2015'!G376</f>
        <v>122549.40999999997</v>
      </c>
      <c r="I376" s="10">
        <f t="shared" si="6"/>
        <v>980715.97999999975</v>
      </c>
    </row>
    <row r="377" spans="1:9">
      <c r="A377" s="1" t="s">
        <v>746</v>
      </c>
      <c r="B377" s="1" t="s">
        <v>747</v>
      </c>
      <c r="C377" s="10">
        <f>'OCTUBRE 2015'!C377+'OCTUBRE 2015'!D377+'NOVIEMBRE 2015'!C377+'NOVIEMBRE 2015'!D377+'DICIEMBRE 2015'!C377</f>
        <v>459914</v>
      </c>
      <c r="D377" s="10">
        <f>+'OCTUBRE 2015'!E377+'OCTUBRE 2015'!F377+'NOVIEMBRE 2015'!E377+'NOVIEMBRE 2015'!F377+'DICIEMBRE 2015'!D377</f>
        <v>216029</v>
      </c>
      <c r="E377" s="10">
        <f>+'OCTUBRE 2015'!G377+'NOVIEMBRE 2015'!G377+'DICIEMBRE 2015'!E377</f>
        <v>15375</v>
      </c>
      <c r="F377" s="10">
        <f>+'OCTUBRE 2015'!H377+'NOVIEMBRE 2015'!H377+'DICIEMBRE 2015'!F377</f>
        <v>7795</v>
      </c>
      <c r="G377" s="10">
        <f>+'OCTUBRE 2015'!I377</f>
        <v>477015.24000000022</v>
      </c>
      <c r="H377" s="10">
        <f>+'OCTUBRE 2015'!J377+'NOVIEMBRE 2015'!I377+'DICIEMBRE 2015'!G377</f>
        <v>242264.26</v>
      </c>
      <c r="I377" s="10">
        <f t="shared" si="6"/>
        <v>1418392.5000000002</v>
      </c>
    </row>
    <row r="378" spans="1:9">
      <c r="A378" s="1" t="s">
        <v>748</v>
      </c>
      <c r="B378" s="1" t="s">
        <v>749</v>
      </c>
      <c r="C378" s="10">
        <f>'OCTUBRE 2015'!C378+'OCTUBRE 2015'!D378+'NOVIEMBRE 2015'!C378+'NOVIEMBRE 2015'!D378+'DICIEMBRE 2015'!C378</f>
        <v>241704</v>
      </c>
      <c r="D378" s="10">
        <f>+'OCTUBRE 2015'!E378+'OCTUBRE 2015'!F378+'NOVIEMBRE 2015'!E378+'NOVIEMBRE 2015'!F378+'DICIEMBRE 2015'!D378</f>
        <v>111264</v>
      </c>
      <c r="E378" s="10">
        <f>+'OCTUBRE 2015'!G378+'NOVIEMBRE 2015'!G378+'DICIEMBRE 2015'!E378</f>
        <v>3568</v>
      </c>
      <c r="F378" s="10">
        <f>+'OCTUBRE 2015'!H378+'NOVIEMBRE 2015'!H378+'DICIEMBRE 2015'!F378</f>
        <v>1769</v>
      </c>
      <c r="G378" s="10">
        <f>+'OCTUBRE 2015'!I378</f>
        <v>86855.030000000028</v>
      </c>
      <c r="H378" s="10">
        <f>+'OCTUBRE 2015'!J378+'NOVIEMBRE 2015'!I378+'DICIEMBRE 2015'!G378</f>
        <v>57552.56</v>
      </c>
      <c r="I378" s="10">
        <f t="shared" si="6"/>
        <v>502712.59</v>
      </c>
    </row>
    <row r="379" spans="1:9">
      <c r="A379" s="1" t="s">
        <v>750</v>
      </c>
      <c r="B379" s="1" t="s">
        <v>751</v>
      </c>
      <c r="C379" s="10">
        <f>'OCTUBRE 2015'!C379+'OCTUBRE 2015'!D379+'NOVIEMBRE 2015'!C379+'NOVIEMBRE 2015'!D379+'DICIEMBRE 2015'!C379</f>
        <v>341751</v>
      </c>
      <c r="D379" s="10">
        <f>+'OCTUBRE 2015'!E379+'OCTUBRE 2015'!F379+'NOVIEMBRE 2015'!E379+'NOVIEMBRE 2015'!F379+'DICIEMBRE 2015'!D379</f>
        <v>124920</v>
      </c>
      <c r="E379" s="10">
        <f>+'OCTUBRE 2015'!G379+'NOVIEMBRE 2015'!G379+'DICIEMBRE 2015'!E379</f>
        <v>12838</v>
      </c>
      <c r="F379" s="10">
        <f>+'OCTUBRE 2015'!H379+'NOVIEMBRE 2015'!H379+'DICIEMBRE 2015'!F379</f>
        <v>5731</v>
      </c>
      <c r="G379" s="10">
        <f>+'OCTUBRE 2015'!I379</f>
        <v>386582.58000000007</v>
      </c>
      <c r="H379" s="10">
        <f>+'OCTUBRE 2015'!J379+'NOVIEMBRE 2015'!I379+'DICIEMBRE 2015'!G379</f>
        <v>188823.24</v>
      </c>
      <c r="I379" s="10">
        <f t="shared" si="6"/>
        <v>1060645.82</v>
      </c>
    </row>
    <row r="380" spans="1:9">
      <c r="A380" s="1" t="s">
        <v>752</v>
      </c>
      <c r="B380" s="1" t="s">
        <v>753</v>
      </c>
      <c r="C380" s="10">
        <f>'OCTUBRE 2015'!C380+'OCTUBRE 2015'!D380+'NOVIEMBRE 2015'!C380+'NOVIEMBRE 2015'!D380+'DICIEMBRE 2015'!C380</f>
        <v>1818681</v>
      </c>
      <c r="D380" s="10">
        <f>+'OCTUBRE 2015'!E380+'OCTUBRE 2015'!F380+'NOVIEMBRE 2015'!E380+'NOVIEMBRE 2015'!F380+'DICIEMBRE 2015'!D380</f>
        <v>758969</v>
      </c>
      <c r="E380" s="10">
        <f>+'OCTUBRE 2015'!G380+'NOVIEMBRE 2015'!G380+'DICIEMBRE 2015'!E380</f>
        <v>64726</v>
      </c>
      <c r="F380" s="10">
        <f>+'OCTUBRE 2015'!H380+'NOVIEMBRE 2015'!H380+'DICIEMBRE 2015'!F380</f>
        <v>73529</v>
      </c>
      <c r="G380" s="10">
        <f>+'OCTUBRE 2015'!I380</f>
        <v>464062.23000000045</v>
      </c>
      <c r="H380" s="10">
        <f>+'OCTUBRE 2015'!J380+'NOVIEMBRE 2015'!I380+'DICIEMBRE 2015'!G380</f>
        <v>1299910</v>
      </c>
      <c r="I380" s="10">
        <f t="shared" si="6"/>
        <v>4479877.2300000004</v>
      </c>
    </row>
    <row r="381" spans="1:9">
      <c r="A381" s="1" t="s">
        <v>754</v>
      </c>
      <c r="B381" s="1" t="s">
        <v>755</v>
      </c>
      <c r="C381" s="10">
        <f>'OCTUBRE 2015'!C381+'OCTUBRE 2015'!D381+'NOVIEMBRE 2015'!C381+'NOVIEMBRE 2015'!D381+'DICIEMBRE 2015'!C381</f>
        <v>201275</v>
      </c>
      <c r="D381" s="10">
        <f>+'OCTUBRE 2015'!E381+'OCTUBRE 2015'!F381+'NOVIEMBRE 2015'!E381+'NOVIEMBRE 2015'!F381+'DICIEMBRE 2015'!D381</f>
        <v>100674</v>
      </c>
      <c r="E381" s="10">
        <f>+'OCTUBRE 2015'!G381+'NOVIEMBRE 2015'!G381+'DICIEMBRE 2015'!E381</f>
        <v>2806</v>
      </c>
      <c r="F381" s="10">
        <f>+'OCTUBRE 2015'!H381+'NOVIEMBRE 2015'!H381+'DICIEMBRE 2015'!F381</f>
        <v>1420</v>
      </c>
      <c r="G381" s="10">
        <f>+'OCTUBRE 2015'!I381</f>
        <v>45075.510000000009</v>
      </c>
      <c r="H381" s="10">
        <f>+'OCTUBRE 2015'!J381+'NOVIEMBRE 2015'!I381+'DICIEMBRE 2015'!G381</f>
        <v>46757.51999999999</v>
      </c>
      <c r="I381" s="10">
        <f t="shared" si="6"/>
        <v>398008.03</v>
      </c>
    </row>
    <row r="382" spans="1:9">
      <c r="A382" s="1" t="s">
        <v>756</v>
      </c>
      <c r="B382" s="1" t="s">
        <v>757</v>
      </c>
      <c r="C382" s="10">
        <f>'OCTUBRE 2015'!C382+'OCTUBRE 2015'!D382+'NOVIEMBRE 2015'!C382+'NOVIEMBRE 2015'!D382+'DICIEMBRE 2015'!C382</f>
        <v>1470526</v>
      </c>
      <c r="D382" s="10">
        <f>+'OCTUBRE 2015'!E382+'OCTUBRE 2015'!F382+'NOVIEMBRE 2015'!E382+'NOVIEMBRE 2015'!F382+'DICIEMBRE 2015'!D382</f>
        <v>621307</v>
      </c>
      <c r="E382" s="10">
        <f>+'OCTUBRE 2015'!G382+'NOVIEMBRE 2015'!G382+'DICIEMBRE 2015'!E382</f>
        <v>92952</v>
      </c>
      <c r="F382" s="10">
        <f>+'OCTUBRE 2015'!H382+'NOVIEMBRE 2015'!H382+'DICIEMBRE 2015'!F382</f>
        <v>46128</v>
      </c>
      <c r="G382" s="10">
        <f>+'OCTUBRE 2015'!I382</f>
        <v>3301665.7300000004</v>
      </c>
      <c r="H382" s="10">
        <f>+'OCTUBRE 2015'!J382+'NOVIEMBRE 2015'!I382+'DICIEMBRE 2015'!G382</f>
        <v>1409735.4000000004</v>
      </c>
      <c r="I382" s="10">
        <f t="shared" si="6"/>
        <v>6942314.1300000008</v>
      </c>
    </row>
    <row r="383" spans="1:9">
      <c r="A383" s="1" t="s">
        <v>758</v>
      </c>
      <c r="B383" s="1" t="s">
        <v>759</v>
      </c>
      <c r="C383" s="10">
        <f>'OCTUBRE 2015'!C383+'OCTUBRE 2015'!D383+'NOVIEMBRE 2015'!C383+'NOVIEMBRE 2015'!D383+'DICIEMBRE 2015'!C383</f>
        <v>570855</v>
      </c>
      <c r="D383" s="10">
        <f>+'OCTUBRE 2015'!E383+'OCTUBRE 2015'!F383+'NOVIEMBRE 2015'!E383+'NOVIEMBRE 2015'!F383+'DICIEMBRE 2015'!D383</f>
        <v>388229</v>
      </c>
      <c r="E383" s="10">
        <f>+'OCTUBRE 2015'!G383+'NOVIEMBRE 2015'!G383+'DICIEMBRE 2015'!E383</f>
        <v>27626</v>
      </c>
      <c r="F383" s="10">
        <f>+'OCTUBRE 2015'!H383+'NOVIEMBRE 2015'!H383+'DICIEMBRE 2015'!F383</f>
        <v>16844</v>
      </c>
      <c r="G383" s="10">
        <f>+'OCTUBRE 2015'!I383</f>
        <v>574358.46</v>
      </c>
      <c r="H383" s="10">
        <f>+'OCTUBRE 2015'!J383+'NOVIEMBRE 2015'!I383+'DICIEMBRE 2015'!G383</f>
        <v>464351.20999999996</v>
      </c>
      <c r="I383" s="10">
        <f t="shared" si="6"/>
        <v>2042263.67</v>
      </c>
    </row>
    <row r="384" spans="1:9">
      <c r="A384" s="1" t="s">
        <v>760</v>
      </c>
      <c r="B384" s="1" t="s">
        <v>761</v>
      </c>
      <c r="C384" s="10">
        <f>'OCTUBRE 2015'!C384+'OCTUBRE 2015'!D384+'NOVIEMBRE 2015'!C384+'NOVIEMBRE 2015'!D384+'DICIEMBRE 2015'!C384</f>
        <v>503218</v>
      </c>
      <c r="D384" s="10">
        <f>+'OCTUBRE 2015'!E384+'OCTUBRE 2015'!F384+'NOVIEMBRE 2015'!E384+'NOVIEMBRE 2015'!F384+'DICIEMBRE 2015'!D384</f>
        <v>183491</v>
      </c>
      <c r="E384" s="10">
        <f>+'OCTUBRE 2015'!G384+'NOVIEMBRE 2015'!G384+'DICIEMBRE 2015'!E384</f>
        <v>24436</v>
      </c>
      <c r="F384" s="10">
        <f>+'OCTUBRE 2015'!H384+'NOVIEMBRE 2015'!H384+'DICIEMBRE 2015'!F384</f>
        <v>11607</v>
      </c>
      <c r="G384" s="10">
        <f>+'OCTUBRE 2015'!I384</f>
        <v>565628.91000000015</v>
      </c>
      <c r="H384" s="10">
        <f>+'OCTUBRE 2015'!J384+'NOVIEMBRE 2015'!I384+'DICIEMBRE 2015'!G384</f>
        <v>379955.85000000009</v>
      </c>
      <c r="I384" s="10">
        <f t="shared" si="6"/>
        <v>1668336.7600000002</v>
      </c>
    </row>
    <row r="385" spans="1:9">
      <c r="A385" s="1" t="s">
        <v>762</v>
      </c>
      <c r="B385" s="1" t="s">
        <v>763</v>
      </c>
      <c r="C385" s="10">
        <f>'OCTUBRE 2015'!C385+'OCTUBRE 2015'!D385+'NOVIEMBRE 2015'!C385+'NOVIEMBRE 2015'!D385+'DICIEMBRE 2015'!C385</f>
        <v>364319</v>
      </c>
      <c r="D385" s="10">
        <f>+'OCTUBRE 2015'!E385+'OCTUBRE 2015'!F385+'NOVIEMBRE 2015'!E385+'NOVIEMBRE 2015'!F385+'DICIEMBRE 2015'!D385</f>
        <v>116682</v>
      </c>
      <c r="E385" s="10">
        <f>+'OCTUBRE 2015'!G385+'NOVIEMBRE 2015'!G385+'DICIEMBRE 2015'!E385</f>
        <v>14747</v>
      </c>
      <c r="F385" s="10">
        <f>+'OCTUBRE 2015'!H385+'NOVIEMBRE 2015'!H385+'DICIEMBRE 2015'!F385</f>
        <v>8045</v>
      </c>
      <c r="G385" s="10">
        <f>+'OCTUBRE 2015'!I385</f>
        <v>306539.56000000006</v>
      </c>
      <c r="H385" s="10">
        <f>+'OCTUBRE 2015'!J385+'NOVIEMBRE 2015'!I385+'DICIEMBRE 2015'!G385</f>
        <v>253303.90000000002</v>
      </c>
      <c r="I385" s="10">
        <f t="shared" si="6"/>
        <v>1063636.46</v>
      </c>
    </row>
    <row r="386" spans="1:9">
      <c r="A386" s="1" t="s">
        <v>764</v>
      </c>
      <c r="B386" s="1" t="s">
        <v>765</v>
      </c>
      <c r="C386" s="10">
        <f>'OCTUBRE 2015'!C386+'OCTUBRE 2015'!D386+'NOVIEMBRE 2015'!C386+'NOVIEMBRE 2015'!D386+'DICIEMBRE 2015'!C386</f>
        <v>442026</v>
      </c>
      <c r="D386" s="10">
        <f>+'OCTUBRE 2015'!E386+'OCTUBRE 2015'!F386+'NOVIEMBRE 2015'!E386+'NOVIEMBRE 2015'!F386+'DICIEMBRE 2015'!D386</f>
        <v>322218</v>
      </c>
      <c r="E386" s="10">
        <f>+'OCTUBRE 2015'!G386+'NOVIEMBRE 2015'!G386+'DICIEMBRE 2015'!E386</f>
        <v>18847</v>
      </c>
      <c r="F386" s="10">
        <f>+'OCTUBRE 2015'!H386+'NOVIEMBRE 2015'!H386+'DICIEMBRE 2015'!F386</f>
        <v>10160</v>
      </c>
      <c r="G386" s="10">
        <f>+'OCTUBRE 2015'!I386</f>
        <v>197119.92999999993</v>
      </c>
      <c r="H386" s="10">
        <f>+'OCTUBRE 2015'!J386+'NOVIEMBRE 2015'!I386+'DICIEMBRE 2015'!G386</f>
        <v>334746.90999999992</v>
      </c>
      <c r="I386" s="10">
        <f t="shared" si="6"/>
        <v>1325117.8399999999</v>
      </c>
    </row>
    <row r="387" spans="1:9">
      <c r="A387" s="1" t="s">
        <v>766</v>
      </c>
      <c r="B387" s="1" t="s">
        <v>767</v>
      </c>
      <c r="C387" s="10">
        <f>'OCTUBRE 2015'!C387+'OCTUBRE 2015'!D387+'NOVIEMBRE 2015'!C387+'NOVIEMBRE 2015'!D387+'DICIEMBRE 2015'!C387</f>
        <v>349471</v>
      </c>
      <c r="D387" s="10">
        <f>+'OCTUBRE 2015'!E387+'OCTUBRE 2015'!F387+'NOVIEMBRE 2015'!E387+'NOVIEMBRE 2015'!F387+'DICIEMBRE 2015'!D387</f>
        <v>177741</v>
      </c>
      <c r="E387" s="10">
        <f>+'OCTUBRE 2015'!G387+'NOVIEMBRE 2015'!G387+'DICIEMBRE 2015'!E387</f>
        <v>9968</v>
      </c>
      <c r="F387" s="10">
        <f>+'OCTUBRE 2015'!H387+'NOVIEMBRE 2015'!H387+'DICIEMBRE 2015'!F387</f>
        <v>4800</v>
      </c>
      <c r="G387" s="10">
        <f>+'OCTUBRE 2015'!I387</f>
        <v>394863.79000000004</v>
      </c>
      <c r="H387" s="10">
        <f>+'OCTUBRE 2015'!J387+'NOVIEMBRE 2015'!I387+'DICIEMBRE 2015'!G387</f>
        <v>150288.80000000005</v>
      </c>
      <c r="I387" s="10">
        <f t="shared" si="6"/>
        <v>1087132.5900000001</v>
      </c>
    </row>
    <row r="388" spans="1:9">
      <c r="A388" s="1" t="s">
        <v>768</v>
      </c>
      <c r="B388" s="1" t="s">
        <v>769</v>
      </c>
      <c r="C388" s="10">
        <f>'OCTUBRE 2015'!C388+'OCTUBRE 2015'!D388+'NOVIEMBRE 2015'!C388+'NOVIEMBRE 2015'!D388+'DICIEMBRE 2015'!C388</f>
        <v>251810</v>
      </c>
      <c r="D388" s="10">
        <f>+'OCTUBRE 2015'!E388+'OCTUBRE 2015'!F388+'NOVIEMBRE 2015'!E388+'NOVIEMBRE 2015'!F388+'DICIEMBRE 2015'!D388</f>
        <v>105186</v>
      </c>
      <c r="E388" s="10">
        <f>+'OCTUBRE 2015'!G388+'NOVIEMBRE 2015'!G388+'DICIEMBRE 2015'!E388</f>
        <v>4543</v>
      </c>
      <c r="F388" s="10">
        <f>+'OCTUBRE 2015'!H388+'NOVIEMBRE 2015'!H388+'DICIEMBRE 2015'!F388</f>
        <v>2705</v>
      </c>
      <c r="G388" s="10">
        <f>+'OCTUBRE 2015'!I388</f>
        <v>96857.719999999972</v>
      </c>
      <c r="H388" s="10">
        <f>+'OCTUBRE 2015'!J388+'NOVIEMBRE 2015'!I388+'DICIEMBRE 2015'!G388</f>
        <v>78101.260000000009</v>
      </c>
      <c r="I388" s="10">
        <f t="shared" si="6"/>
        <v>539202.98</v>
      </c>
    </row>
    <row r="389" spans="1:9">
      <c r="A389" s="1" t="s">
        <v>770</v>
      </c>
      <c r="B389" s="1" t="s">
        <v>771</v>
      </c>
      <c r="C389" s="10">
        <f>'OCTUBRE 2015'!C389+'OCTUBRE 2015'!D389+'NOVIEMBRE 2015'!C389+'NOVIEMBRE 2015'!D389+'DICIEMBRE 2015'!C389</f>
        <v>678215</v>
      </c>
      <c r="D389" s="10">
        <f>+'OCTUBRE 2015'!E389+'OCTUBRE 2015'!F389+'NOVIEMBRE 2015'!E389+'NOVIEMBRE 2015'!F389+'DICIEMBRE 2015'!D389</f>
        <v>181776</v>
      </c>
      <c r="E389" s="10">
        <f>+'OCTUBRE 2015'!G389+'NOVIEMBRE 2015'!G389+'DICIEMBRE 2015'!E389</f>
        <v>36640</v>
      </c>
      <c r="F389" s="10">
        <f>+'OCTUBRE 2015'!H389+'NOVIEMBRE 2015'!H389+'DICIEMBRE 2015'!F389</f>
        <v>17627</v>
      </c>
      <c r="G389" s="10">
        <f>+'OCTUBRE 2015'!I389</f>
        <v>833269.16000000015</v>
      </c>
      <c r="H389" s="10">
        <f>+'OCTUBRE 2015'!J389+'NOVIEMBRE 2015'!I389+'DICIEMBRE 2015'!G389</f>
        <v>579827.73</v>
      </c>
      <c r="I389" s="10">
        <f t="shared" si="6"/>
        <v>2327354.89</v>
      </c>
    </row>
    <row r="390" spans="1:9">
      <c r="A390" s="1" t="s">
        <v>772</v>
      </c>
      <c r="B390" s="1" t="s">
        <v>773</v>
      </c>
      <c r="C390" s="10">
        <f>'OCTUBRE 2015'!C390+'OCTUBRE 2015'!D390+'NOVIEMBRE 2015'!C390+'NOVIEMBRE 2015'!D390+'DICIEMBRE 2015'!C390</f>
        <v>15551222</v>
      </c>
      <c r="D390" s="10">
        <f>+'OCTUBRE 2015'!E390+'OCTUBRE 2015'!F390+'NOVIEMBRE 2015'!E390+'NOVIEMBRE 2015'!F390+'DICIEMBRE 2015'!D390</f>
        <v>4120666</v>
      </c>
      <c r="E390" s="10">
        <f>+'OCTUBRE 2015'!G390+'NOVIEMBRE 2015'!G390+'DICIEMBRE 2015'!E390</f>
        <v>506578</v>
      </c>
      <c r="F390" s="10">
        <f>+'OCTUBRE 2015'!H390+'NOVIEMBRE 2015'!H390+'DICIEMBRE 2015'!F390</f>
        <v>597790</v>
      </c>
      <c r="G390" s="10">
        <f>+'OCTUBRE 2015'!I390</f>
        <v>4682964.5399999991</v>
      </c>
      <c r="H390" s="10">
        <f>+'OCTUBRE 2015'!J390+'NOVIEMBRE 2015'!I390+'DICIEMBRE 2015'!G390</f>
        <v>9997616.2800000012</v>
      </c>
      <c r="I390" s="10">
        <f t="shared" si="6"/>
        <v>35456836.82</v>
      </c>
    </row>
    <row r="391" spans="1:9">
      <c r="A391" s="1" t="s">
        <v>774</v>
      </c>
      <c r="B391" s="1" t="s">
        <v>775</v>
      </c>
      <c r="C391" s="10">
        <f>'OCTUBRE 2015'!C391+'OCTUBRE 2015'!D391+'NOVIEMBRE 2015'!C391+'NOVIEMBRE 2015'!D391+'DICIEMBRE 2015'!C391</f>
        <v>3708010</v>
      </c>
      <c r="D391" s="10">
        <f>+'OCTUBRE 2015'!E391+'OCTUBRE 2015'!F391+'NOVIEMBRE 2015'!E391+'NOVIEMBRE 2015'!F391+'DICIEMBRE 2015'!D391</f>
        <v>724478</v>
      </c>
      <c r="E391" s="10">
        <f>+'OCTUBRE 2015'!G391+'NOVIEMBRE 2015'!G391+'DICIEMBRE 2015'!E391</f>
        <v>156756</v>
      </c>
      <c r="F391" s="10">
        <f>+'OCTUBRE 2015'!H391+'NOVIEMBRE 2015'!H391+'DICIEMBRE 2015'!F391</f>
        <v>123653</v>
      </c>
      <c r="G391" s="10">
        <f>+'OCTUBRE 2015'!I391</f>
        <v>4146207.2100000009</v>
      </c>
      <c r="H391" s="10">
        <f>+'OCTUBRE 2015'!J391+'NOVIEMBRE 2015'!I391+'DICIEMBRE 2015'!G391</f>
        <v>2298862</v>
      </c>
      <c r="I391" s="10">
        <f t="shared" ref="I391:I454" si="7">SUM(C391:H391)</f>
        <v>11157966.210000001</v>
      </c>
    </row>
    <row r="392" spans="1:9">
      <c r="A392" s="1" t="s">
        <v>776</v>
      </c>
      <c r="B392" s="1" t="s">
        <v>777</v>
      </c>
      <c r="C392" s="10">
        <f>'OCTUBRE 2015'!C392+'OCTUBRE 2015'!D392+'NOVIEMBRE 2015'!C392+'NOVIEMBRE 2015'!D392+'DICIEMBRE 2015'!C392</f>
        <v>530128</v>
      </c>
      <c r="D392" s="10">
        <f>+'OCTUBRE 2015'!E392+'OCTUBRE 2015'!F392+'NOVIEMBRE 2015'!E392+'NOVIEMBRE 2015'!F392+'DICIEMBRE 2015'!D392</f>
        <v>244665</v>
      </c>
      <c r="E392" s="10">
        <f>+'OCTUBRE 2015'!G392+'NOVIEMBRE 2015'!G392+'DICIEMBRE 2015'!E392</f>
        <v>21349</v>
      </c>
      <c r="F392" s="10">
        <f>+'OCTUBRE 2015'!H392+'NOVIEMBRE 2015'!H392+'DICIEMBRE 2015'!F392</f>
        <v>13527</v>
      </c>
      <c r="G392" s="10">
        <f>+'OCTUBRE 2015'!I392</f>
        <v>321631.87000000011</v>
      </c>
      <c r="H392" s="10">
        <f>+'OCTUBRE 2015'!J392+'NOVIEMBRE 2015'!I392+'DICIEMBRE 2015'!G392</f>
        <v>367114.03</v>
      </c>
      <c r="I392" s="10">
        <f t="shared" si="7"/>
        <v>1498414.9000000001</v>
      </c>
    </row>
    <row r="393" spans="1:9">
      <c r="A393" s="1" t="s">
        <v>778</v>
      </c>
      <c r="B393" s="1" t="s">
        <v>779</v>
      </c>
      <c r="C393" s="10">
        <f>'OCTUBRE 2015'!C393+'OCTUBRE 2015'!D393+'NOVIEMBRE 2015'!C393+'NOVIEMBRE 2015'!D393+'DICIEMBRE 2015'!C393</f>
        <v>519420</v>
      </c>
      <c r="D393" s="10">
        <f>+'OCTUBRE 2015'!E393+'OCTUBRE 2015'!F393+'NOVIEMBRE 2015'!E393+'NOVIEMBRE 2015'!F393+'DICIEMBRE 2015'!D393</f>
        <v>539376</v>
      </c>
      <c r="E393" s="10">
        <f>+'OCTUBRE 2015'!G393+'NOVIEMBRE 2015'!G393+'DICIEMBRE 2015'!E393</f>
        <v>21540</v>
      </c>
      <c r="F393" s="10">
        <f>+'OCTUBRE 2015'!H393+'NOVIEMBRE 2015'!H393+'DICIEMBRE 2015'!F393</f>
        <v>9936</v>
      </c>
      <c r="G393" s="10">
        <f>+'OCTUBRE 2015'!I393</f>
        <v>623967.88999999966</v>
      </c>
      <c r="H393" s="10">
        <f>+'OCTUBRE 2015'!J393+'NOVIEMBRE 2015'!I393+'DICIEMBRE 2015'!G393</f>
        <v>325627.24</v>
      </c>
      <c r="I393" s="10">
        <f t="shared" si="7"/>
        <v>2039867.1299999997</v>
      </c>
    </row>
    <row r="394" spans="1:9">
      <c r="A394" s="1" t="s">
        <v>780</v>
      </c>
      <c r="B394" s="1" t="s">
        <v>781</v>
      </c>
      <c r="C394" s="10">
        <f>'OCTUBRE 2015'!C394+'OCTUBRE 2015'!D394+'NOVIEMBRE 2015'!C394+'NOVIEMBRE 2015'!D394+'DICIEMBRE 2015'!C394</f>
        <v>432225</v>
      </c>
      <c r="D394" s="10">
        <f>+'OCTUBRE 2015'!E394+'OCTUBRE 2015'!F394+'NOVIEMBRE 2015'!E394+'NOVIEMBRE 2015'!F394+'DICIEMBRE 2015'!D394</f>
        <v>205998</v>
      </c>
      <c r="E394" s="10">
        <f>+'OCTUBRE 2015'!G394+'NOVIEMBRE 2015'!G394+'DICIEMBRE 2015'!E394</f>
        <v>7593</v>
      </c>
      <c r="F394" s="10">
        <f>+'OCTUBRE 2015'!H394+'NOVIEMBRE 2015'!H394+'DICIEMBRE 2015'!F394</f>
        <v>3591</v>
      </c>
      <c r="G394" s="10">
        <f>+'OCTUBRE 2015'!I394</f>
        <v>205672.12999999989</v>
      </c>
      <c r="H394" s="10">
        <f>+'OCTUBRE 2015'!J394+'NOVIEMBRE 2015'!I394+'DICIEMBRE 2015'!G394</f>
        <v>118302.07</v>
      </c>
      <c r="I394" s="10">
        <f t="shared" si="7"/>
        <v>973381.2</v>
      </c>
    </row>
    <row r="395" spans="1:9">
      <c r="A395" s="1" t="s">
        <v>782</v>
      </c>
      <c r="B395" s="1" t="s">
        <v>783</v>
      </c>
      <c r="C395" s="10">
        <f>'OCTUBRE 2015'!C395+'OCTUBRE 2015'!D395+'NOVIEMBRE 2015'!C395+'NOVIEMBRE 2015'!D395+'DICIEMBRE 2015'!C395</f>
        <v>5715765</v>
      </c>
      <c r="D395" s="10">
        <f>+'OCTUBRE 2015'!E395+'OCTUBRE 2015'!F395+'NOVIEMBRE 2015'!E395+'NOVIEMBRE 2015'!F395+'DICIEMBRE 2015'!D395</f>
        <v>2038830</v>
      </c>
      <c r="E395" s="10">
        <f>+'OCTUBRE 2015'!G395+'NOVIEMBRE 2015'!G395+'DICIEMBRE 2015'!E395</f>
        <v>291101</v>
      </c>
      <c r="F395" s="10">
        <f>+'OCTUBRE 2015'!H395+'NOVIEMBRE 2015'!H395+'DICIEMBRE 2015'!F395</f>
        <v>209102</v>
      </c>
      <c r="G395" s="10">
        <f>+'OCTUBRE 2015'!I395</f>
        <v>1346039.08</v>
      </c>
      <c r="H395" s="10">
        <f>+'OCTUBRE 2015'!J395+'NOVIEMBRE 2015'!I395+'DICIEMBRE 2015'!G395</f>
        <v>6082861.8999999985</v>
      </c>
      <c r="I395" s="10">
        <f t="shared" si="7"/>
        <v>15683698.979999999</v>
      </c>
    </row>
    <row r="396" spans="1:9">
      <c r="A396" s="1" t="s">
        <v>784</v>
      </c>
      <c r="B396" s="1" t="s">
        <v>785</v>
      </c>
      <c r="C396" s="10">
        <f>'OCTUBRE 2015'!C396+'OCTUBRE 2015'!D396+'NOVIEMBRE 2015'!C396+'NOVIEMBRE 2015'!D396+'DICIEMBRE 2015'!C396</f>
        <v>621977</v>
      </c>
      <c r="D396" s="10">
        <f>+'OCTUBRE 2015'!E396+'OCTUBRE 2015'!F396+'NOVIEMBRE 2015'!E396+'NOVIEMBRE 2015'!F396+'DICIEMBRE 2015'!D396</f>
        <v>290166</v>
      </c>
      <c r="E396" s="10">
        <f>+'OCTUBRE 2015'!G396+'NOVIEMBRE 2015'!G396+'DICIEMBRE 2015'!E396</f>
        <v>30792</v>
      </c>
      <c r="F396" s="10">
        <f>+'OCTUBRE 2015'!H396+'NOVIEMBRE 2015'!H396+'DICIEMBRE 2015'!F396</f>
        <v>13734</v>
      </c>
      <c r="G396" s="10">
        <f>+'OCTUBRE 2015'!I396</f>
        <v>1084602.0899999999</v>
      </c>
      <c r="H396" s="10">
        <f>+'OCTUBRE 2015'!J396+'NOVIEMBRE 2015'!I396+'DICIEMBRE 2015'!G396</f>
        <v>431078.5</v>
      </c>
      <c r="I396" s="10">
        <f t="shared" si="7"/>
        <v>2472349.59</v>
      </c>
    </row>
    <row r="397" spans="1:9">
      <c r="A397" s="1" t="s">
        <v>786</v>
      </c>
      <c r="B397" s="1" t="s">
        <v>787</v>
      </c>
      <c r="C397" s="10">
        <f>'OCTUBRE 2015'!C397+'OCTUBRE 2015'!D397+'NOVIEMBRE 2015'!C397+'NOVIEMBRE 2015'!D397+'DICIEMBRE 2015'!C397</f>
        <v>1041612</v>
      </c>
      <c r="D397" s="10">
        <f>+'OCTUBRE 2015'!E397+'OCTUBRE 2015'!F397+'NOVIEMBRE 2015'!E397+'NOVIEMBRE 2015'!F397+'DICIEMBRE 2015'!D397</f>
        <v>441904</v>
      </c>
      <c r="E397" s="10">
        <f>+'OCTUBRE 2015'!G397+'NOVIEMBRE 2015'!G397+'DICIEMBRE 2015'!E397</f>
        <v>57792</v>
      </c>
      <c r="F397" s="10">
        <f>+'OCTUBRE 2015'!H397+'NOVIEMBRE 2015'!H397+'DICIEMBRE 2015'!F397</f>
        <v>28180</v>
      </c>
      <c r="G397" s="10">
        <f>+'OCTUBRE 2015'!I397</f>
        <v>1923029.3999999985</v>
      </c>
      <c r="H397" s="10">
        <f>+'OCTUBRE 2015'!J397+'NOVIEMBRE 2015'!I397+'DICIEMBRE 2015'!G397</f>
        <v>857791.85999999987</v>
      </c>
      <c r="I397" s="10">
        <f t="shared" si="7"/>
        <v>4350309.2599999979</v>
      </c>
    </row>
    <row r="398" spans="1:9">
      <c r="A398" s="1" t="s">
        <v>788</v>
      </c>
      <c r="B398" s="1" t="s">
        <v>789</v>
      </c>
      <c r="C398" s="10">
        <f>'OCTUBRE 2015'!C398+'OCTUBRE 2015'!D398+'NOVIEMBRE 2015'!C398+'NOVIEMBRE 2015'!D398+'DICIEMBRE 2015'!C398</f>
        <v>647622</v>
      </c>
      <c r="D398" s="10">
        <f>+'OCTUBRE 2015'!E398+'OCTUBRE 2015'!F398+'NOVIEMBRE 2015'!E398+'NOVIEMBRE 2015'!F398+'DICIEMBRE 2015'!D398</f>
        <v>285469</v>
      </c>
      <c r="E398" s="10">
        <f>+'OCTUBRE 2015'!G398+'NOVIEMBRE 2015'!G398+'DICIEMBRE 2015'!E398</f>
        <v>28271</v>
      </c>
      <c r="F398" s="10">
        <f>+'OCTUBRE 2015'!H398+'NOVIEMBRE 2015'!H398+'DICIEMBRE 2015'!F398</f>
        <v>15394</v>
      </c>
      <c r="G398" s="10">
        <f>+'OCTUBRE 2015'!I398</f>
        <v>589184.63999999966</v>
      </c>
      <c r="H398" s="10">
        <f>+'OCTUBRE 2015'!J398+'NOVIEMBRE 2015'!I398+'DICIEMBRE 2015'!G398</f>
        <v>462938.42999999993</v>
      </c>
      <c r="I398" s="10">
        <f t="shared" si="7"/>
        <v>2028879.0699999996</v>
      </c>
    </row>
    <row r="399" spans="1:9">
      <c r="A399" s="1" t="s">
        <v>790</v>
      </c>
      <c r="B399" s="1" t="s">
        <v>791</v>
      </c>
      <c r="C399" s="10">
        <f>'OCTUBRE 2015'!C399+'OCTUBRE 2015'!D399+'NOVIEMBRE 2015'!C399+'NOVIEMBRE 2015'!D399+'DICIEMBRE 2015'!C399</f>
        <v>437107</v>
      </c>
      <c r="D399" s="10">
        <f>+'OCTUBRE 2015'!E399+'OCTUBRE 2015'!F399+'NOVIEMBRE 2015'!E399+'NOVIEMBRE 2015'!F399+'DICIEMBRE 2015'!D399</f>
        <v>116892</v>
      </c>
      <c r="E399" s="10">
        <f>+'OCTUBRE 2015'!G399+'NOVIEMBRE 2015'!G399+'DICIEMBRE 2015'!E399</f>
        <v>21322</v>
      </c>
      <c r="F399" s="10">
        <f>+'OCTUBRE 2015'!H399+'NOVIEMBRE 2015'!H399+'DICIEMBRE 2015'!F399</f>
        <v>10831</v>
      </c>
      <c r="G399" s="10">
        <f>+'OCTUBRE 2015'!I399</f>
        <v>403533.43000000017</v>
      </c>
      <c r="H399" s="10">
        <f>+'OCTUBRE 2015'!J399+'NOVIEMBRE 2015'!I399+'DICIEMBRE 2015'!G399</f>
        <v>356835.17999999993</v>
      </c>
      <c r="I399" s="10">
        <f t="shared" si="7"/>
        <v>1346520.61</v>
      </c>
    </row>
    <row r="400" spans="1:9">
      <c r="A400" s="1" t="s">
        <v>792</v>
      </c>
      <c r="B400" s="1" t="s">
        <v>793</v>
      </c>
      <c r="C400" s="10">
        <f>'OCTUBRE 2015'!C400+'OCTUBRE 2015'!D400+'NOVIEMBRE 2015'!C400+'NOVIEMBRE 2015'!D400+'DICIEMBRE 2015'!C400</f>
        <v>477766</v>
      </c>
      <c r="D400" s="10">
        <f>+'OCTUBRE 2015'!E400+'OCTUBRE 2015'!F400+'NOVIEMBRE 2015'!E400+'NOVIEMBRE 2015'!F400+'DICIEMBRE 2015'!D400</f>
        <v>174630</v>
      </c>
      <c r="E400" s="10">
        <f>+'OCTUBRE 2015'!G400+'NOVIEMBRE 2015'!G400+'DICIEMBRE 2015'!E400</f>
        <v>16572</v>
      </c>
      <c r="F400" s="10">
        <f>+'OCTUBRE 2015'!H400+'NOVIEMBRE 2015'!H400+'DICIEMBRE 2015'!F400</f>
        <v>7400</v>
      </c>
      <c r="G400" s="10">
        <f>+'OCTUBRE 2015'!I400</f>
        <v>626125.01999999955</v>
      </c>
      <c r="H400" s="10">
        <f>+'OCTUBRE 2015'!J400+'NOVIEMBRE 2015'!I400+'DICIEMBRE 2015'!G400</f>
        <v>243803.83999999997</v>
      </c>
      <c r="I400" s="10">
        <f t="shared" si="7"/>
        <v>1546296.8599999994</v>
      </c>
    </row>
    <row r="401" spans="1:9">
      <c r="A401" s="1" t="s">
        <v>794</v>
      </c>
      <c r="B401" s="1" t="s">
        <v>795</v>
      </c>
      <c r="C401" s="10">
        <f>'OCTUBRE 2015'!C401+'OCTUBRE 2015'!D401+'NOVIEMBRE 2015'!C401+'NOVIEMBRE 2015'!D401+'DICIEMBRE 2015'!C401</f>
        <v>619846</v>
      </c>
      <c r="D401" s="10">
        <f>+'OCTUBRE 2015'!E401+'OCTUBRE 2015'!F401+'NOVIEMBRE 2015'!E401+'NOVIEMBRE 2015'!F401+'DICIEMBRE 2015'!D401</f>
        <v>232249</v>
      </c>
      <c r="E401" s="10">
        <f>+'OCTUBRE 2015'!G401+'NOVIEMBRE 2015'!G401+'DICIEMBRE 2015'!E401</f>
        <v>29102</v>
      </c>
      <c r="F401" s="10">
        <f>+'OCTUBRE 2015'!H401+'NOVIEMBRE 2015'!H401+'DICIEMBRE 2015'!F401</f>
        <v>13102</v>
      </c>
      <c r="G401" s="10">
        <f>+'OCTUBRE 2015'!I401</f>
        <v>878989.03999999911</v>
      </c>
      <c r="H401" s="10">
        <f>+'OCTUBRE 2015'!J401+'NOVIEMBRE 2015'!I401+'DICIEMBRE 2015'!G401</f>
        <v>417720.49</v>
      </c>
      <c r="I401" s="10">
        <f t="shared" si="7"/>
        <v>2191008.5299999993</v>
      </c>
    </row>
    <row r="402" spans="1:9">
      <c r="A402" s="1" t="s">
        <v>796</v>
      </c>
      <c r="B402" s="1" t="s">
        <v>797</v>
      </c>
      <c r="C402" s="10">
        <f>'OCTUBRE 2015'!C402+'OCTUBRE 2015'!D402+'NOVIEMBRE 2015'!C402+'NOVIEMBRE 2015'!D402+'DICIEMBRE 2015'!C402</f>
        <v>6396686</v>
      </c>
      <c r="D402" s="10">
        <f>+'OCTUBRE 2015'!E402+'OCTUBRE 2015'!F402+'NOVIEMBRE 2015'!E402+'NOVIEMBRE 2015'!F402+'DICIEMBRE 2015'!D402</f>
        <v>2985742</v>
      </c>
      <c r="E402" s="10">
        <f>+'OCTUBRE 2015'!G402+'NOVIEMBRE 2015'!G402+'DICIEMBRE 2015'!E402</f>
        <v>275379</v>
      </c>
      <c r="F402" s="10">
        <f>+'OCTUBRE 2015'!H402+'NOVIEMBRE 2015'!H402+'DICIEMBRE 2015'!F402</f>
        <v>202923</v>
      </c>
      <c r="G402" s="10">
        <f>+'OCTUBRE 2015'!I402</f>
        <v>4773708.4200000018</v>
      </c>
      <c r="H402" s="10">
        <f>+'OCTUBRE 2015'!J402+'NOVIEMBRE 2015'!I402+'DICIEMBRE 2015'!G402</f>
        <v>4939272.2100000009</v>
      </c>
      <c r="I402" s="10">
        <f t="shared" si="7"/>
        <v>19573710.630000003</v>
      </c>
    </row>
    <row r="403" spans="1:9">
      <c r="A403" s="1" t="s">
        <v>798</v>
      </c>
      <c r="B403" s="1" t="s">
        <v>799</v>
      </c>
      <c r="C403" s="10">
        <f>'OCTUBRE 2015'!C403+'OCTUBRE 2015'!D403+'NOVIEMBRE 2015'!C403+'NOVIEMBRE 2015'!D403+'DICIEMBRE 2015'!C403</f>
        <v>898152</v>
      </c>
      <c r="D403" s="10">
        <f>+'OCTUBRE 2015'!E403+'OCTUBRE 2015'!F403+'NOVIEMBRE 2015'!E403+'NOVIEMBRE 2015'!F403+'DICIEMBRE 2015'!D403</f>
        <v>445586</v>
      </c>
      <c r="E403" s="10">
        <f>+'OCTUBRE 2015'!G403+'NOVIEMBRE 2015'!G403+'DICIEMBRE 2015'!E403</f>
        <v>34223</v>
      </c>
      <c r="F403" s="10">
        <f>+'OCTUBRE 2015'!H403+'NOVIEMBRE 2015'!H403+'DICIEMBRE 2015'!F403</f>
        <v>22819</v>
      </c>
      <c r="G403" s="10">
        <f>+'OCTUBRE 2015'!I403</f>
        <v>788526.66999999993</v>
      </c>
      <c r="H403" s="10">
        <f>+'OCTUBRE 2015'!J403+'NOVIEMBRE 2015'!I403+'DICIEMBRE 2015'!G403</f>
        <v>565953.5299999998</v>
      </c>
      <c r="I403" s="10">
        <f t="shared" si="7"/>
        <v>2755260.1999999997</v>
      </c>
    </row>
    <row r="404" spans="1:9">
      <c r="A404" s="1" t="s">
        <v>800</v>
      </c>
      <c r="B404" s="1" t="s">
        <v>801</v>
      </c>
      <c r="C404" s="10">
        <f>'OCTUBRE 2015'!C404+'OCTUBRE 2015'!D404+'NOVIEMBRE 2015'!C404+'NOVIEMBRE 2015'!D404+'DICIEMBRE 2015'!C404</f>
        <v>3451152</v>
      </c>
      <c r="D404" s="10">
        <f>+'OCTUBRE 2015'!E404+'OCTUBRE 2015'!F404+'NOVIEMBRE 2015'!E404+'NOVIEMBRE 2015'!F404+'DICIEMBRE 2015'!D404</f>
        <v>992658</v>
      </c>
      <c r="E404" s="10">
        <f>+'OCTUBRE 2015'!G404+'NOVIEMBRE 2015'!G404+'DICIEMBRE 2015'!E404</f>
        <v>183898</v>
      </c>
      <c r="F404" s="10">
        <f>+'OCTUBRE 2015'!H404+'NOVIEMBRE 2015'!H404+'DICIEMBRE 2015'!F404</f>
        <v>107080</v>
      </c>
      <c r="G404" s="10">
        <f>+'OCTUBRE 2015'!I404</f>
        <v>2130246.5700000003</v>
      </c>
      <c r="H404" s="10">
        <f>+'OCTUBRE 2015'!J404+'NOVIEMBRE 2015'!I404+'DICIEMBRE 2015'!G404</f>
        <v>3527870.4399999995</v>
      </c>
      <c r="I404" s="10">
        <f t="shared" si="7"/>
        <v>10392905.01</v>
      </c>
    </row>
    <row r="405" spans="1:9">
      <c r="A405" s="1" t="s">
        <v>802</v>
      </c>
      <c r="B405" s="1" t="s">
        <v>803</v>
      </c>
      <c r="C405" s="10">
        <f>'OCTUBRE 2015'!C405+'OCTUBRE 2015'!D405+'NOVIEMBRE 2015'!C405+'NOVIEMBRE 2015'!D405+'DICIEMBRE 2015'!C405</f>
        <v>513022</v>
      </c>
      <c r="D405" s="10">
        <f>+'OCTUBRE 2015'!E405+'OCTUBRE 2015'!F405+'NOVIEMBRE 2015'!E405+'NOVIEMBRE 2015'!F405+'DICIEMBRE 2015'!D405</f>
        <v>183216</v>
      </c>
      <c r="E405" s="10">
        <f>+'OCTUBRE 2015'!G405+'NOVIEMBRE 2015'!G405+'DICIEMBRE 2015'!E405</f>
        <v>12035</v>
      </c>
      <c r="F405" s="10">
        <f>+'OCTUBRE 2015'!H405+'NOVIEMBRE 2015'!H405+'DICIEMBRE 2015'!F405</f>
        <v>8388</v>
      </c>
      <c r="G405" s="10">
        <f>+'OCTUBRE 2015'!I405</f>
        <v>214309.93000000017</v>
      </c>
      <c r="H405" s="10">
        <f>+'OCTUBRE 2015'!J405+'NOVIEMBRE 2015'!I405+'DICIEMBRE 2015'!G405</f>
        <v>209634.54000000004</v>
      </c>
      <c r="I405" s="10">
        <f t="shared" si="7"/>
        <v>1140605.4700000002</v>
      </c>
    </row>
    <row r="406" spans="1:9">
      <c r="A406" s="1" t="s">
        <v>804</v>
      </c>
      <c r="B406" s="1" t="s">
        <v>805</v>
      </c>
      <c r="C406" s="10">
        <f>'OCTUBRE 2015'!C406+'OCTUBRE 2015'!D406+'NOVIEMBRE 2015'!C406+'NOVIEMBRE 2015'!D406+'DICIEMBRE 2015'!C406</f>
        <v>2945336</v>
      </c>
      <c r="D406" s="10">
        <f>+'OCTUBRE 2015'!E406+'OCTUBRE 2015'!F406+'NOVIEMBRE 2015'!E406+'NOVIEMBRE 2015'!F406+'DICIEMBRE 2015'!D406</f>
        <v>1157748</v>
      </c>
      <c r="E406" s="10">
        <f>+'OCTUBRE 2015'!G406+'NOVIEMBRE 2015'!G406+'DICIEMBRE 2015'!E406</f>
        <v>162608</v>
      </c>
      <c r="F406" s="10">
        <f>+'OCTUBRE 2015'!H406+'NOVIEMBRE 2015'!H406+'DICIEMBRE 2015'!F406</f>
        <v>87965</v>
      </c>
      <c r="G406" s="10">
        <f>+'OCTUBRE 2015'!I406</f>
        <v>2373846.8000000007</v>
      </c>
      <c r="H406" s="10">
        <f>+'OCTUBRE 2015'!J406+'NOVIEMBRE 2015'!I406+'DICIEMBRE 2015'!G406</f>
        <v>2898079.24</v>
      </c>
      <c r="I406" s="10">
        <f t="shared" si="7"/>
        <v>9625583.040000001</v>
      </c>
    </row>
    <row r="407" spans="1:9">
      <c r="A407" s="1" t="s">
        <v>806</v>
      </c>
      <c r="B407" s="1" t="s">
        <v>807</v>
      </c>
      <c r="C407" s="10">
        <f>'OCTUBRE 2015'!C407+'OCTUBRE 2015'!D407+'NOVIEMBRE 2015'!C407+'NOVIEMBRE 2015'!D407+'DICIEMBRE 2015'!C407</f>
        <v>300341</v>
      </c>
      <c r="D407" s="10">
        <f>+'OCTUBRE 2015'!E407+'OCTUBRE 2015'!F407+'NOVIEMBRE 2015'!E407+'NOVIEMBRE 2015'!F407+'DICIEMBRE 2015'!D407</f>
        <v>122016</v>
      </c>
      <c r="E407" s="10">
        <f>+'OCTUBRE 2015'!G407+'NOVIEMBRE 2015'!G407+'DICIEMBRE 2015'!E407</f>
        <v>8270</v>
      </c>
      <c r="F407" s="10">
        <f>+'OCTUBRE 2015'!H407+'NOVIEMBRE 2015'!H407+'DICIEMBRE 2015'!F407</f>
        <v>4222</v>
      </c>
      <c r="G407" s="10">
        <f>+'OCTUBRE 2015'!I407</f>
        <v>140206.96999999997</v>
      </c>
      <c r="H407" s="10">
        <f>+'OCTUBRE 2015'!J407+'NOVIEMBRE 2015'!I407+'DICIEMBRE 2015'!G407</f>
        <v>139113.37</v>
      </c>
      <c r="I407" s="10">
        <f t="shared" si="7"/>
        <v>714169.34</v>
      </c>
    </row>
    <row r="408" spans="1:9">
      <c r="A408" s="1" t="s">
        <v>808</v>
      </c>
      <c r="B408" s="1" t="s">
        <v>809</v>
      </c>
      <c r="C408" s="10">
        <f>'OCTUBRE 2015'!C408+'OCTUBRE 2015'!D408+'NOVIEMBRE 2015'!C408+'NOVIEMBRE 2015'!D408+'DICIEMBRE 2015'!C408</f>
        <v>587097</v>
      </c>
      <c r="D408" s="10">
        <f>+'OCTUBRE 2015'!E408+'OCTUBRE 2015'!F408+'NOVIEMBRE 2015'!E408+'NOVIEMBRE 2015'!F408+'DICIEMBRE 2015'!D408</f>
        <v>307105</v>
      </c>
      <c r="E408" s="10">
        <f>+'OCTUBRE 2015'!G408+'NOVIEMBRE 2015'!G408+'DICIEMBRE 2015'!E408</f>
        <v>18712</v>
      </c>
      <c r="F408" s="10">
        <f>+'OCTUBRE 2015'!H408+'NOVIEMBRE 2015'!H408+'DICIEMBRE 2015'!F408</f>
        <v>19220</v>
      </c>
      <c r="G408" s="10">
        <f>+'OCTUBRE 2015'!I408</f>
        <v>181167.30000000005</v>
      </c>
      <c r="H408" s="10">
        <f>+'OCTUBRE 2015'!J408+'NOVIEMBRE 2015'!I408+'DICIEMBRE 2015'!G408</f>
        <v>356065.39999999991</v>
      </c>
      <c r="I408" s="10">
        <f t="shared" si="7"/>
        <v>1469366.7</v>
      </c>
    </row>
    <row r="409" spans="1:9">
      <c r="A409" s="1" t="s">
        <v>810</v>
      </c>
      <c r="B409" s="1" t="s">
        <v>811</v>
      </c>
      <c r="C409" s="10">
        <f>'OCTUBRE 2015'!C409+'OCTUBRE 2015'!D409+'NOVIEMBRE 2015'!C409+'NOVIEMBRE 2015'!D409+'DICIEMBRE 2015'!C409</f>
        <v>319659</v>
      </c>
      <c r="D409" s="10">
        <f>+'OCTUBRE 2015'!E409+'OCTUBRE 2015'!F409+'NOVIEMBRE 2015'!E409+'NOVIEMBRE 2015'!F409+'DICIEMBRE 2015'!D409</f>
        <v>190316</v>
      </c>
      <c r="E409" s="10">
        <f>+'OCTUBRE 2015'!G409+'NOVIEMBRE 2015'!G409+'DICIEMBRE 2015'!E409</f>
        <v>5416</v>
      </c>
      <c r="F409" s="10">
        <f>+'OCTUBRE 2015'!H409+'NOVIEMBRE 2015'!H409+'DICIEMBRE 2015'!F409</f>
        <v>5717</v>
      </c>
      <c r="G409" s="10">
        <f>+'OCTUBRE 2015'!I409</f>
        <v>95330.63</v>
      </c>
      <c r="H409" s="10">
        <f>+'OCTUBRE 2015'!J409+'NOVIEMBRE 2015'!I409+'DICIEMBRE 2015'!G409</f>
        <v>98396.359999999986</v>
      </c>
      <c r="I409" s="10">
        <f t="shared" si="7"/>
        <v>714834.99</v>
      </c>
    </row>
    <row r="410" spans="1:9">
      <c r="A410" s="1" t="s">
        <v>812</v>
      </c>
      <c r="B410" s="1" t="s">
        <v>813</v>
      </c>
      <c r="C410" s="10">
        <f>'OCTUBRE 2015'!C410+'OCTUBRE 2015'!D410+'NOVIEMBRE 2015'!C410+'NOVIEMBRE 2015'!D410+'DICIEMBRE 2015'!C410</f>
        <v>557489</v>
      </c>
      <c r="D410" s="10">
        <f>+'OCTUBRE 2015'!E410+'OCTUBRE 2015'!F410+'NOVIEMBRE 2015'!E410+'NOVIEMBRE 2015'!F410+'DICIEMBRE 2015'!D410</f>
        <v>235174</v>
      </c>
      <c r="E410" s="10">
        <f>+'OCTUBRE 2015'!G410+'NOVIEMBRE 2015'!G410+'DICIEMBRE 2015'!E410</f>
        <v>14535</v>
      </c>
      <c r="F410" s="10">
        <f>+'OCTUBRE 2015'!H410+'NOVIEMBRE 2015'!H410+'DICIEMBRE 2015'!F410</f>
        <v>16848</v>
      </c>
      <c r="G410" s="10">
        <f>+'OCTUBRE 2015'!I410</f>
        <v>200552.97999999998</v>
      </c>
      <c r="H410" s="10">
        <f>+'OCTUBRE 2015'!J410+'NOVIEMBRE 2015'!I410+'DICIEMBRE 2015'!G410</f>
        <v>248168.96999999997</v>
      </c>
      <c r="I410" s="10">
        <f t="shared" si="7"/>
        <v>1272767.95</v>
      </c>
    </row>
    <row r="411" spans="1:9">
      <c r="A411" s="1" t="s">
        <v>814</v>
      </c>
      <c r="B411" s="1" t="s">
        <v>815</v>
      </c>
      <c r="C411" s="10">
        <f>'OCTUBRE 2015'!C411+'OCTUBRE 2015'!D411+'NOVIEMBRE 2015'!C411+'NOVIEMBRE 2015'!D411+'DICIEMBRE 2015'!C411</f>
        <v>2827739</v>
      </c>
      <c r="D411" s="10">
        <f>+'OCTUBRE 2015'!E411+'OCTUBRE 2015'!F411+'NOVIEMBRE 2015'!E411+'NOVIEMBRE 2015'!F411+'DICIEMBRE 2015'!D411</f>
        <v>759882</v>
      </c>
      <c r="E411" s="10">
        <f>+'OCTUBRE 2015'!G411+'NOVIEMBRE 2015'!G411+'DICIEMBRE 2015'!E411</f>
        <v>188707</v>
      </c>
      <c r="F411" s="10">
        <f>+'OCTUBRE 2015'!H411+'NOVIEMBRE 2015'!H411+'DICIEMBRE 2015'!F411</f>
        <v>80253</v>
      </c>
      <c r="G411" s="10">
        <f>+'OCTUBRE 2015'!I411</f>
        <v>5657946.2800000012</v>
      </c>
      <c r="H411" s="10">
        <f>+'OCTUBRE 2015'!J411+'NOVIEMBRE 2015'!I411+'DICIEMBRE 2015'!G411</f>
        <v>2644005.5600000005</v>
      </c>
      <c r="I411" s="10">
        <f t="shared" si="7"/>
        <v>12158532.840000002</v>
      </c>
    </row>
    <row r="412" spans="1:9">
      <c r="A412" s="1" t="s">
        <v>816</v>
      </c>
      <c r="B412" s="1" t="s">
        <v>817</v>
      </c>
      <c r="C412" s="10">
        <f>'OCTUBRE 2015'!C412+'OCTUBRE 2015'!D412+'NOVIEMBRE 2015'!C412+'NOVIEMBRE 2015'!D412+'DICIEMBRE 2015'!C412</f>
        <v>1153919</v>
      </c>
      <c r="D412" s="10">
        <f>+'OCTUBRE 2015'!E412+'OCTUBRE 2015'!F412+'NOVIEMBRE 2015'!E412+'NOVIEMBRE 2015'!F412+'DICIEMBRE 2015'!D412</f>
        <v>216228</v>
      </c>
      <c r="E412" s="10">
        <f>+'OCTUBRE 2015'!G412+'NOVIEMBRE 2015'!G412+'DICIEMBRE 2015'!E412</f>
        <v>70589</v>
      </c>
      <c r="F412" s="10">
        <f>+'OCTUBRE 2015'!H412+'NOVIEMBRE 2015'!H412+'DICIEMBRE 2015'!F412</f>
        <v>33162</v>
      </c>
      <c r="G412" s="10">
        <f>+'OCTUBRE 2015'!I412</f>
        <v>1524845.5199999996</v>
      </c>
      <c r="H412" s="10">
        <f>+'OCTUBRE 2015'!J412+'NOVIEMBRE 2015'!I412+'DICIEMBRE 2015'!G412</f>
        <v>1092593.83</v>
      </c>
      <c r="I412" s="10">
        <f t="shared" si="7"/>
        <v>4091337.3499999996</v>
      </c>
    </row>
    <row r="413" spans="1:9">
      <c r="A413" s="1" t="s">
        <v>818</v>
      </c>
      <c r="B413" s="1" t="s">
        <v>819</v>
      </c>
      <c r="C413" s="10">
        <f>'OCTUBRE 2015'!C413+'OCTUBRE 2015'!D413+'NOVIEMBRE 2015'!C413+'NOVIEMBRE 2015'!D413+'DICIEMBRE 2015'!C413</f>
        <v>255196</v>
      </c>
      <c r="D413" s="10">
        <f>+'OCTUBRE 2015'!E413+'OCTUBRE 2015'!F413+'NOVIEMBRE 2015'!E413+'NOVIEMBRE 2015'!F413+'DICIEMBRE 2015'!D413</f>
        <v>153329</v>
      </c>
      <c r="E413" s="10">
        <f>+'OCTUBRE 2015'!G413+'NOVIEMBRE 2015'!G413+'DICIEMBRE 2015'!E413</f>
        <v>3660</v>
      </c>
      <c r="F413" s="10">
        <f>+'OCTUBRE 2015'!H413+'NOVIEMBRE 2015'!H413+'DICIEMBRE 2015'!F413</f>
        <v>3636</v>
      </c>
      <c r="G413" s="10">
        <f>+'OCTUBRE 2015'!I413</f>
        <v>85561.670000000042</v>
      </c>
      <c r="H413" s="10">
        <f>+'OCTUBRE 2015'!J413+'NOVIEMBRE 2015'!I413+'DICIEMBRE 2015'!G413</f>
        <v>61664.100000000006</v>
      </c>
      <c r="I413" s="10">
        <f t="shared" si="7"/>
        <v>563046.77</v>
      </c>
    </row>
    <row r="414" spans="1:9">
      <c r="A414" s="1" t="s">
        <v>820</v>
      </c>
      <c r="B414" s="1" t="s">
        <v>821</v>
      </c>
      <c r="C414" s="10">
        <f>'OCTUBRE 2015'!C414+'OCTUBRE 2015'!D414+'NOVIEMBRE 2015'!C414+'NOVIEMBRE 2015'!D414+'DICIEMBRE 2015'!C414</f>
        <v>1717795</v>
      </c>
      <c r="D414" s="10">
        <f>+'OCTUBRE 2015'!E414+'OCTUBRE 2015'!F414+'NOVIEMBRE 2015'!E414+'NOVIEMBRE 2015'!F414+'DICIEMBRE 2015'!D414</f>
        <v>587266</v>
      </c>
      <c r="E414" s="10">
        <f>+'OCTUBRE 2015'!G414+'NOVIEMBRE 2015'!G414+'DICIEMBRE 2015'!E414</f>
        <v>49574</v>
      </c>
      <c r="F414" s="10">
        <f>+'OCTUBRE 2015'!H414+'NOVIEMBRE 2015'!H414+'DICIEMBRE 2015'!F414</f>
        <v>68510</v>
      </c>
      <c r="G414" s="10">
        <f>+'OCTUBRE 2015'!I414</f>
        <v>335176.20000000019</v>
      </c>
      <c r="H414" s="10">
        <f>+'OCTUBRE 2015'!J414+'NOVIEMBRE 2015'!I414+'DICIEMBRE 2015'!G414</f>
        <v>1048797.67</v>
      </c>
      <c r="I414" s="10">
        <f t="shared" si="7"/>
        <v>3807118.87</v>
      </c>
    </row>
    <row r="415" spans="1:9">
      <c r="A415" s="1" t="s">
        <v>822</v>
      </c>
      <c r="B415" s="1" t="s">
        <v>823</v>
      </c>
      <c r="C415" s="10">
        <f>'OCTUBRE 2015'!C415+'OCTUBRE 2015'!D415+'NOVIEMBRE 2015'!C415+'NOVIEMBRE 2015'!D415+'DICIEMBRE 2015'!C415</f>
        <v>611054</v>
      </c>
      <c r="D415" s="10">
        <f>+'OCTUBRE 2015'!E415+'OCTUBRE 2015'!F415+'NOVIEMBRE 2015'!E415+'NOVIEMBRE 2015'!F415+'DICIEMBRE 2015'!D415</f>
        <v>188310</v>
      </c>
      <c r="E415" s="10">
        <f>+'OCTUBRE 2015'!G415+'NOVIEMBRE 2015'!G415+'DICIEMBRE 2015'!E415</f>
        <v>26135</v>
      </c>
      <c r="F415" s="10">
        <f>+'OCTUBRE 2015'!H415+'NOVIEMBRE 2015'!H415+'DICIEMBRE 2015'!F415</f>
        <v>13494</v>
      </c>
      <c r="G415" s="10">
        <f>+'OCTUBRE 2015'!I415</f>
        <v>339616.93999999994</v>
      </c>
      <c r="H415" s="10">
        <f>+'OCTUBRE 2015'!J415+'NOVIEMBRE 2015'!I415+'DICIEMBRE 2015'!G415</f>
        <v>444572.30000000005</v>
      </c>
      <c r="I415" s="10">
        <f t="shared" si="7"/>
        <v>1623182.24</v>
      </c>
    </row>
    <row r="416" spans="1:9">
      <c r="A416" s="1" t="s">
        <v>824</v>
      </c>
      <c r="B416" s="1" t="s">
        <v>825</v>
      </c>
      <c r="C416" s="10">
        <f>'OCTUBRE 2015'!C416+'OCTUBRE 2015'!D416+'NOVIEMBRE 2015'!C416+'NOVIEMBRE 2015'!D416+'DICIEMBRE 2015'!C416</f>
        <v>282376</v>
      </c>
      <c r="D416" s="10">
        <f>+'OCTUBRE 2015'!E416+'OCTUBRE 2015'!F416+'NOVIEMBRE 2015'!E416+'NOVIEMBRE 2015'!F416+'DICIEMBRE 2015'!D416</f>
        <v>141072</v>
      </c>
      <c r="E416" s="10">
        <f>+'OCTUBRE 2015'!G416+'NOVIEMBRE 2015'!G416+'DICIEMBRE 2015'!E416</f>
        <v>5714</v>
      </c>
      <c r="F416" s="10">
        <f>+'OCTUBRE 2015'!H416+'NOVIEMBRE 2015'!H416+'DICIEMBRE 2015'!F416</f>
        <v>3181</v>
      </c>
      <c r="G416" s="10">
        <f>+'OCTUBRE 2015'!I416</f>
        <v>69440.030000000028</v>
      </c>
      <c r="H416" s="10">
        <f>+'OCTUBRE 2015'!J416+'NOVIEMBRE 2015'!I416+'DICIEMBRE 2015'!G416</f>
        <v>104817.27000000002</v>
      </c>
      <c r="I416" s="10">
        <f t="shared" si="7"/>
        <v>606600.30000000005</v>
      </c>
    </row>
    <row r="417" spans="1:9">
      <c r="A417" s="1" t="s">
        <v>826</v>
      </c>
      <c r="B417" s="1" t="s">
        <v>827</v>
      </c>
      <c r="C417" s="10">
        <f>'OCTUBRE 2015'!C417+'OCTUBRE 2015'!D417+'NOVIEMBRE 2015'!C417+'NOVIEMBRE 2015'!D417+'DICIEMBRE 2015'!C417</f>
        <v>867660</v>
      </c>
      <c r="D417" s="10">
        <f>+'OCTUBRE 2015'!E417+'OCTUBRE 2015'!F417+'NOVIEMBRE 2015'!E417+'NOVIEMBRE 2015'!F417+'DICIEMBRE 2015'!D417</f>
        <v>212161</v>
      </c>
      <c r="E417" s="10">
        <f>+'OCTUBRE 2015'!G417+'NOVIEMBRE 2015'!G417+'DICIEMBRE 2015'!E417</f>
        <v>25370</v>
      </c>
      <c r="F417" s="10">
        <f>+'OCTUBRE 2015'!H417+'NOVIEMBRE 2015'!H417+'DICIEMBRE 2015'!F417</f>
        <v>21474</v>
      </c>
      <c r="G417" s="10">
        <f>+'OCTUBRE 2015'!I417</f>
        <v>852003.26999999955</v>
      </c>
      <c r="H417" s="10">
        <f>+'OCTUBRE 2015'!J417+'NOVIEMBRE 2015'!I417+'DICIEMBRE 2015'!G417</f>
        <v>422085.62999999989</v>
      </c>
      <c r="I417" s="10">
        <f t="shared" si="7"/>
        <v>2400753.8999999994</v>
      </c>
    </row>
    <row r="418" spans="1:9">
      <c r="A418" s="1" t="s">
        <v>828</v>
      </c>
      <c r="B418" s="1" t="s">
        <v>829</v>
      </c>
      <c r="C418" s="10">
        <f>'OCTUBRE 2015'!C418+'OCTUBRE 2015'!D418+'NOVIEMBRE 2015'!C418+'NOVIEMBRE 2015'!D418+'DICIEMBRE 2015'!C418</f>
        <v>22345548</v>
      </c>
      <c r="D418" s="10">
        <f>+'OCTUBRE 2015'!E418+'OCTUBRE 2015'!F418+'NOVIEMBRE 2015'!E418+'NOVIEMBRE 2015'!F418+'DICIEMBRE 2015'!D418</f>
        <v>7711972</v>
      </c>
      <c r="E418" s="10">
        <f>+'OCTUBRE 2015'!G418+'NOVIEMBRE 2015'!G418+'DICIEMBRE 2015'!E418</f>
        <v>265242</v>
      </c>
      <c r="F418" s="10">
        <f>+'OCTUBRE 2015'!H418+'NOVIEMBRE 2015'!H418+'DICIEMBRE 2015'!F418</f>
        <v>684107</v>
      </c>
      <c r="G418" s="10">
        <f>+'OCTUBRE 2015'!I418</f>
        <v>2886851.0799999982</v>
      </c>
      <c r="H418" s="10">
        <f>+'OCTUBRE 2015'!J418+'NOVIEMBRE 2015'!I418+'DICIEMBRE 2015'!G418</f>
        <v>4961885.68</v>
      </c>
      <c r="I418" s="10">
        <f t="shared" si="7"/>
        <v>38855605.759999998</v>
      </c>
    </row>
    <row r="419" spans="1:9">
      <c r="A419" s="1" t="s">
        <v>830</v>
      </c>
      <c r="B419" s="1" t="s">
        <v>831</v>
      </c>
      <c r="C419" s="10">
        <f>'OCTUBRE 2015'!C419+'OCTUBRE 2015'!D419+'NOVIEMBRE 2015'!C419+'NOVIEMBRE 2015'!D419+'DICIEMBRE 2015'!C419</f>
        <v>1437304</v>
      </c>
      <c r="D419" s="10">
        <f>+'OCTUBRE 2015'!E419+'OCTUBRE 2015'!F419+'NOVIEMBRE 2015'!E419+'NOVIEMBRE 2015'!F419+'DICIEMBRE 2015'!D419</f>
        <v>495048</v>
      </c>
      <c r="E419" s="10">
        <f>+'OCTUBRE 2015'!G419+'NOVIEMBRE 2015'!G419+'DICIEMBRE 2015'!E419</f>
        <v>84174</v>
      </c>
      <c r="F419" s="10">
        <f>+'OCTUBRE 2015'!H419+'NOVIEMBRE 2015'!H419+'DICIEMBRE 2015'!F419</f>
        <v>44377</v>
      </c>
      <c r="G419" s="10">
        <f>+'OCTUBRE 2015'!I419</f>
        <v>1442180.6600000001</v>
      </c>
      <c r="H419" s="10">
        <f>+'OCTUBRE 2015'!J419+'NOVIEMBRE 2015'!I419+'DICIEMBRE 2015'!G419</f>
        <v>1386487.9400000004</v>
      </c>
      <c r="I419" s="10">
        <f t="shared" si="7"/>
        <v>4889571.6000000006</v>
      </c>
    </row>
    <row r="420" spans="1:9">
      <c r="A420" s="1" t="s">
        <v>832</v>
      </c>
      <c r="B420" s="1" t="s">
        <v>833</v>
      </c>
      <c r="C420" s="10">
        <f>'OCTUBRE 2015'!C420+'OCTUBRE 2015'!D420+'NOVIEMBRE 2015'!C420+'NOVIEMBRE 2015'!D420+'DICIEMBRE 2015'!C420</f>
        <v>689921</v>
      </c>
      <c r="D420" s="10">
        <f>+'OCTUBRE 2015'!E420+'OCTUBRE 2015'!F420+'NOVIEMBRE 2015'!E420+'NOVIEMBRE 2015'!F420+'DICIEMBRE 2015'!D420</f>
        <v>161862</v>
      </c>
      <c r="E420" s="10">
        <f>+'OCTUBRE 2015'!G420+'NOVIEMBRE 2015'!G420+'DICIEMBRE 2015'!E420</f>
        <v>37600</v>
      </c>
      <c r="F420" s="10">
        <f>+'OCTUBRE 2015'!H420+'NOVIEMBRE 2015'!H420+'DICIEMBRE 2015'!F420</f>
        <v>19057</v>
      </c>
      <c r="G420" s="10">
        <f>+'OCTUBRE 2015'!I420</f>
        <v>562358.12000000011</v>
      </c>
      <c r="H420" s="10">
        <f>+'OCTUBRE 2015'!J420+'NOVIEMBRE 2015'!I420+'DICIEMBRE 2015'!G420</f>
        <v>627862.2200000002</v>
      </c>
      <c r="I420" s="10">
        <f t="shared" si="7"/>
        <v>2098660.3400000003</v>
      </c>
    </row>
    <row r="421" spans="1:9">
      <c r="A421" s="1" t="s">
        <v>834</v>
      </c>
      <c r="B421" s="1" t="s">
        <v>835</v>
      </c>
      <c r="C421" s="10">
        <f>'OCTUBRE 2015'!C421+'OCTUBRE 2015'!D421+'NOVIEMBRE 2015'!C421+'NOVIEMBRE 2015'!D421+'DICIEMBRE 2015'!C421</f>
        <v>302526</v>
      </c>
      <c r="D421" s="10">
        <f>+'OCTUBRE 2015'!E421+'OCTUBRE 2015'!F421+'NOVIEMBRE 2015'!E421+'NOVIEMBRE 2015'!F421+'DICIEMBRE 2015'!D421</f>
        <v>166301</v>
      </c>
      <c r="E421" s="10">
        <f>+'OCTUBRE 2015'!G421+'NOVIEMBRE 2015'!G421+'DICIEMBRE 2015'!E421</f>
        <v>4155</v>
      </c>
      <c r="F421" s="10">
        <f>+'OCTUBRE 2015'!H421+'NOVIEMBRE 2015'!H421+'DICIEMBRE 2015'!F421</f>
        <v>2631</v>
      </c>
      <c r="G421" s="10">
        <f>+'OCTUBRE 2015'!I421</f>
        <v>119998.66999999993</v>
      </c>
      <c r="H421" s="10">
        <f>+'OCTUBRE 2015'!J421+'NOVIEMBRE 2015'!I421+'DICIEMBRE 2015'!G421</f>
        <v>66282.830000000016</v>
      </c>
      <c r="I421" s="10">
        <f t="shared" si="7"/>
        <v>661894.5</v>
      </c>
    </row>
    <row r="422" spans="1:9">
      <c r="A422" s="1" t="s">
        <v>836</v>
      </c>
      <c r="B422" s="1" t="s">
        <v>837</v>
      </c>
      <c r="C422" s="10">
        <f>'OCTUBRE 2015'!C422+'OCTUBRE 2015'!D422+'NOVIEMBRE 2015'!C422+'NOVIEMBRE 2015'!D422+'DICIEMBRE 2015'!C422</f>
        <v>1432924</v>
      </c>
      <c r="D422" s="10">
        <f>+'OCTUBRE 2015'!E422+'OCTUBRE 2015'!F422+'NOVIEMBRE 2015'!E422+'NOVIEMBRE 2015'!F422+'DICIEMBRE 2015'!D422</f>
        <v>848763</v>
      </c>
      <c r="E422" s="10">
        <f>+'OCTUBRE 2015'!G422+'NOVIEMBRE 2015'!G422+'DICIEMBRE 2015'!E422</f>
        <v>71287</v>
      </c>
      <c r="F422" s="10">
        <f>+'OCTUBRE 2015'!H422+'NOVIEMBRE 2015'!H422+'DICIEMBRE 2015'!F422</f>
        <v>39558</v>
      </c>
      <c r="G422" s="10">
        <f>+'OCTUBRE 2015'!I422</f>
        <v>1513987.0299999993</v>
      </c>
      <c r="H422" s="10">
        <f>+'OCTUBRE 2015'!J422+'NOVIEMBRE 2015'!I422+'DICIEMBRE 2015'!G422</f>
        <v>1186878.6500000004</v>
      </c>
      <c r="I422" s="10">
        <f t="shared" si="7"/>
        <v>5093397.68</v>
      </c>
    </row>
    <row r="423" spans="1:9">
      <c r="A423" s="1" t="s">
        <v>838</v>
      </c>
      <c r="B423" s="1" t="s">
        <v>839</v>
      </c>
      <c r="C423" s="10">
        <f>'OCTUBRE 2015'!C423+'OCTUBRE 2015'!D423+'NOVIEMBRE 2015'!C423+'NOVIEMBRE 2015'!D423+'DICIEMBRE 2015'!C423</f>
        <v>1337023</v>
      </c>
      <c r="D423" s="10">
        <f>+'OCTUBRE 2015'!E423+'OCTUBRE 2015'!F423+'NOVIEMBRE 2015'!E423+'NOVIEMBRE 2015'!F423+'DICIEMBRE 2015'!D423</f>
        <v>365622</v>
      </c>
      <c r="E423" s="10">
        <f>+'OCTUBRE 2015'!G423+'NOVIEMBRE 2015'!G423+'DICIEMBRE 2015'!E423</f>
        <v>84944</v>
      </c>
      <c r="F423" s="10">
        <f>+'OCTUBRE 2015'!H423+'NOVIEMBRE 2015'!H423+'DICIEMBRE 2015'!F423</f>
        <v>46350</v>
      </c>
      <c r="G423" s="10">
        <f>+'OCTUBRE 2015'!I423</f>
        <v>1238377.2400000002</v>
      </c>
      <c r="H423" s="10">
        <f>+'OCTUBRE 2015'!J423+'NOVIEMBRE 2015'!I423+'DICIEMBRE 2015'!G423</f>
        <v>1527014.08</v>
      </c>
      <c r="I423" s="10">
        <f t="shared" si="7"/>
        <v>4599330.32</v>
      </c>
    </row>
    <row r="424" spans="1:9">
      <c r="A424" s="1" t="s">
        <v>840</v>
      </c>
      <c r="B424" s="1" t="s">
        <v>841</v>
      </c>
      <c r="C424" s="10">
        <f>'OCTUBRE 2015'!C424+'OCTUBRE 2015'!D424+'NOVIEMBRE 2015'!C424+'NOVIEMBRE 2015'!D424+'DICIEMBRE 2015'!C424</f>
        <v>281119</v>
      </c>
      <c r="D424" s="10">
        <f>+'OCTUBRE 2015'!E424+'OCTUBRE 2015'!F424+'NOVIEMBRE 2015'!E424+'NOVIEMBRE 2015'!F424+'DICIEMBRE 2015'!D424</f>
        <v>153369</v>
      </c>
      <c r="E424" s="10">
        <f>+'OCTUBRE 2015'!G424+'NOVIEMBRE 2015'!G424+'DICIEMBRE 2015'!E424</f>
        <v>3998</v>
      </c>
      <c r="F424" s="10">
        <f>+'OCTUBRE 2015'!H424+'NOVIEMBRE 2015'!H424+'DICIEMBRE 2015'!F424</f>
        <v>3342</v>
      </c>
      <c r="G424" s="10">
        <f>+'OCTUBRE 2015'!I424</f>
        <v>35839.880000000005</v>
      </c>
      <c r="H424" s="10">
        <f>+'OCTUBRE 2015'!J424+'NOVIEMBRE 2015'!I424+'DICIEMBRE 2015'!G424</f>
        <v>73862.919999999984</v>
      </c>
      <c r="I424" s="10">
        <f t="shared" si="7"/>
        <v>551530.80000000005</v>
      </c>
    </row>
    <row r="425" spans="1:9">
      <c r="A425" s="1" t="s">
        <v>842</v>
      </c>
      <c r="B425" s="1" t="s">
        <v>843</v>
      </c>
      <c r="C425" s="10">
        <f>'OCTUBRE 2015'!C425+'OCTUBRE 2015'!D425+'NOVIEMBRE 2015'!C425+'NOVIEMBRE 2015'!D425+'DICIEMBRE 2015'!C425</f>
        <v>443162</v>
      </c>
      <c r="D425" s="10">
        <f>+'OCTUBRE 2015'!E425+'OCTUBRE 2015'!F425+'NOVIEMBRE 2015'!E425+'NOVIEMBRE 2015'!F425+'DICIEMBRE 2015'!D425</f>
        <v>143652</v>
      </c>
      <c r="E425" s="10">
        <f>+'OCTUBRE 2015'!G425+'NOVIEMBRE 2015'!G425+'DICIEMBRE 2015'!E425</f>
        <v>13576</v>
      </c>
      <c r="F425" s="10">
        <f>+'OCTUBRE 2015'!H425+'NOVIEMBRE 2015'!H425+'DICIEMBRE 2015'!F425</f>
        <v>6960</v>
      </c>
      <c r="G425" s="10">
        <f>+'OCTUBRE 2015'!I425</f>
        <v>411930.81999999983</v>
      </c>
      <c r="H425" s="10">
        <f>+'OCTUBRE 2015'!J425+'NOVIEMBRE 2015'!I425+'DICIEMBRE 2015'!G425</f>
        <v>215801.84999999998</v>
      </c>
      <c r="I425" s="10">
        <f t="shared" si="7"/>
        <v>1235082.67</v>
      </c>
    </row>
    <row r="426" spans="1:9">
      <c r="A426" s="1" t="s">
        <v>844</v>
      </c>
      <c r="B426" s="1" t="s">
        <v>845</v>
      </c>
      <c r="C426" s="10">
        <f>'OCTUBRE 2015'!C426+'OCTUBRE 2015'!D426+'NOVIEMBRE 2015'!C426+'NOVIEMBRE 2015'!D426+'DICIEMBRE 2015'!C426</f>
        <v>1263927</v>
      </c>
      <c r="D426" s="10">
        <f>+'OCTUBRE 2015'!E426+'OCTUBRE 2015'!F426+'NOVIEMBRE 2015'!E426+'NOVIEMBRE 2015'!F426+'DICIEMBRE 2015'!D426</f>
        <v>553388</v>
      </c>
      <c r="E426" s="10">
        <f>+'OCTUBRE 2015'!G426+'NOVIEMBRE 2015'!G426+'DICIEMBRE 2015'!E426</f>
        <v>32556</v>
      </c>
      <c r="F426" s="10">
        <f>+'OCTUBRE 2015'!H426+'NOVIEMBRE 2015'!H426+'DICIEMBRE 2015'!F426</f>
        <v>23075</v>
      </c>
      <c r="G426" s="10">
        <f>+'OCTUBRE 2015'!I426</f>
        <v>367629.64999999991</v>
      </c>
      <c r="H426" s="10">
        <f>+'OCTUBRE 2015'!J426+'NOVIEMBRE 2015'!I426+'DICIEMBRE 2015'!G426</f>
        <v>570581.25999999978</v>
      </c>
      <c r="I426" s="10">
        <f t="shared" si="7"/>
        <v>2811156.9099999997</v>
      </c>
    </row>
    <row r="427" spans="1:9">
      <c r="A427" s="1" t="s">
        <v>846</v>
      </c>
      <c r="B427" s="1" t="s">
        <v>847</v>
      </c>
      <c r="C427" s="10">
        <f>'OCTUBRE 2015'!C427+'OCTUBRE 2015'!D427+'NOVIEMBRE 2015'!C427+'NOVIEMBRE 2015'!D427+'DICIEMBRE 2015'!C427</f>
        <v>310818</v>
      </c>
      <c r="D427" s="10">
        <f>+'OCTUBRE 2015'!E427+'OCTUBRE 2015'!F427+'NOVIEMBRE 2015'!E427+'NOVIEMBRE 2015'!F427+'DICIEMBRE 2015'!D427</f>
        <v>127590</v>
      </c>
      <c r="E427" s="10">
        <f>+'OCTUBRE 2015'!G427+'NOVIEMBRE 2015'!G427+'DICIEMBRE 2015'!E427</f>
        <v>5190</v>
      </c>
      <c r="F427" s="10">
        <f>+'OCTUBRE 2015'!H427+'NOVIEMBRE 2015'!H427+'DICIEMBRE 2015'!F427</f>
        <v>2656</v>
      </c>
      <c r="G427" s="10">
        <f>+'OCTUBRE 2015'!I427</f>
        <v>97631.800000000047</v>
      </c>
      <c r="H427" s="10">
        <f>+'OCTUBRE 2015'!J427+'NOVIEMBRE 2015'!I427+'DICIEMBRE 2015'!G427</f>
        <v>87474.520000000019</v>
      </c>
      <c r="I427" s="10">
        <f t="shared" si="7"/>
        <v>631360.32000000007</v>
      </c>
    </row>
    <row r="428" spans="1:9">
      <c r="A428" s="1" t="s">
        <v>848</v>
      </c>
      <c r="B428" s="1" t="s">
        <v>849</v>
      </c>
      <c r="C428" s="10">
        <f>'OCTUBRE 2015'!C428+'OCTUBRE 2015'!D428+'NOVIEMBRE 2015'!C428+'NOVIEMBRE 2015'!D428+'DICIEMBRE 2015'!C428</f>
        <v>254200</v>
      </c>
      <c r="D428" s="10">
        <f>+'OCTUBRE 2015'!E428+'OCTUBRE 2015'!F428+'NOVIEMBRE 2015'!E428+'NOVIEMBRE 2015'!F428+'DICIEMBRE 2015'!D428</f>
        <v>100236</v>
      </c>
      <c r="E428" s="10">
        <f>+'OCTUBRE 2015'!G428+'NOVIEMBRE 2015'!G428+'DICIEMBRE 2015'!E428</f>
        <v>4375</v>
      </c>
      <c r="F428" s="10">
        <f>+'OCTUBRE 2015'!H428+'NOVIEMBRE 2015'!H428+'DICIEMBRE 2015'!F428</f>
        <v>2662</v>
      </c>
      <c r="G428" s="10">
        <f>+'OCTUBRE 2015'!I428</f>
        <v>107086.81000000006</v>
      </c>
      <c r="H428" s="10">
        <f>+'OCTUBRE 2015'!J428+'NOVIEMBRE 2015'!I428+'DICIEMBRE 2015'!G428</f>
        <v>70647.969999999972</v>
      </c>
      <c r="I428" s="10">
        <f t="shared" si="7"/>
        <v>539207.78</v>
      </c>
    </row>
    <row r="429" spans="1:9">
      <c r="A429" s="1" t="s">
        <v>850</v>
      </c>
      <c r="B429" s="1" t="s">
        <v>851</v>
      </c>
      <c r="C429" s="10">
        <f>'OCTUBRE 2015'!C429+'OCTUBRE 2015'!D429+'NOVIEMBRE 2015'!C429+'NOVIEMBRE 2015'!D429+'DICIEMBRE 2015'!C429</f>
        <v>712950</v>
      </c>
      <c r="D429" s="10">
        <f>+'OCTUBRE 2015'!E429+'OCTUBRE 2015'!F429+'NOVIEMBRE 2015'!E429+'NOVIEMBRE 2015'!F429+'DICIEMBRE 2015'!D429</f>
        <v>570903</v>
      </c>
      <c r="E429" s="10">
        <f>+'OCTUBRE 2015'!G429+'NOVIEMBRE 2015'!G429+'DICIEMBRE 2015'!E429</f>
        <v>33249</v>
      </c>
      <c r="F429" s="10">
        <f>+'OCTUBRE 2015'!H429+'NOVIEMBRE 2015'!H429+'DICIEMBRE 2015'!F429</f>
        <v>16282</v>
      </c>
      <c r="G429" s="10">
        <f>+'OCTUBRE 2015'!I429</f>
        <v>850576.75</v>
      </c>
      <c r="H429" s="10">
        <f>+'OCTUBRE 2015'!J429+'NOVIEMBRE 2015'!I429+'DICIEMBRE 2015'!G429</f>
        <v>512775.1100000001</v>
      </c>
      <c r="I429" s="10">
        <f t="shared" si="7"/>
        <v>2696735.8600000003</v>
      </c>
    </row>
    <row r="430" spans="1:9">
      <c r="A430" s="1" t="s">
        <v>852</v>
      </c>
      <c r="B430" s="1" t="s">
        <v>853</v>
      </c>
      <c r="C430" s="10">
        <f>'OCTUBRE 2015'!C430+'OCTUBRE 2015'!D430+'NOVIEMBRE 2015'!C430+'NOVIEMBRE 2015'!D430+'DICIEMBRE 2015'!C430</f>
        <v>525892</v>
      </c>
      <c r="D430" s="10">
        <f>+'OCTUBRE 2015'!E430+'OCTUBRE 2015'!F430+'NOVIEMBRE 2015'!E430+'NOVIEMBRE 2015'!F430+'DICIEMBRE 2015'!D430</f>
        <v>216018</v>
      </c>
      <c r="E430" s="10">
        <f>+'OCTUBRE 2015'!G430+'NOVIEMBRE 2015'!G430+'DICIEMBRE 2015'!E430</f>
        <v>18210</v>
      </c>
      <c r="F430" s="10">
        <f>+'OCTUBRE 2015'!H430+'NOVIEMBRE 2015'!H430+'DICIEMBRE 2015'!F430</f>
        <v>8612</v>
      </c>
      <c r="G430" s="10">
        <f>+'OCTUBRE 2015'!I430</f>
        <v>442266.12000000011</v>
      </c>
      <c r="H430" s="10">
        <f>+'OCTUBRE 2015'!J430+'NOVIEMBRE 2015'!I430+'DICIEMBRE 2015'!G430</f>
        <v>283751.05000000005</v>
      </c>
      <c r="I430" s="10">
        <f t="shared" si="7"/>
        <v>1494749.1700000002</v>
      </c>
    </row>
    <row r="431" spans="1:9">
      <c r="A431" s="1" t="s">
        <v>854</v>
      </c>
      <c r="B431" s="1" t="s">
        <v>855</v>
      </c>
      <c r="C431" s="10">
        <f>'OCTUBRE 2015'!C431+'OCTUBRE 2015'!D431+'NOVIEMBRE 2015'!C431+'NOVIEMBRE 2015'!D431+'DICIEMBRE 2015'!C431</f>
        <v>1341807</v>
      </c>
      <c r="D431" s="10">
        <f>+'OCTUBRE 2015'!E431+'OCTUBRE 2015'!F431+'NOVIEMBRE 2015'!E431+'NOVIEMBRE 2015'!F431+'DICIEMBRE 2015'!D431</f>
        <v>333484</v>
      </c>
      <c r="E431" s="10">
        <f>+'OCTUBRE 2015'!G431+'NOVIEMBRE 2015'!G431+'DICIEMBRE 2015'!E431</f>
        <v>67837</v>
      </c>
      <c r="F431" s="10">
        <f>+'OCTUBRE 2015'!H431+'NOVIEMBRE 2015'!H431+'DICIEMBRE 2015'!F431</f>
        <v>48699</v>
      </c>
      <c r="G431" s="10">
        <f>+'OCTUBRE 2015'!I431</f>
        <v>2116697.84</v>
      </c>
      <c r="H431" s="10">
        <f>+'OCTUBRE 2015'!J431+'NOVIEMBRE 2015'!I431+'DICIEMBRE 2015'!G431</f>
        <v>1010263.23</v>
      </c>
      <c r="I431" s="10">
        <f t="shared" si="7"/>
        <v>4918788.07</v>
      </c>
    </row>
    <row r="432" spans="1:9">
      <c r="A432" s="1" t="s">
        <v>856</v>
      </c>
      <c r="B432" s="1" t="s">
        <v>857</v>
      </c>
      <c r="C432" s="10">
        <f>'OCTUBRE 2015'!C432+'OCTUBRE 2015'!D432+'NOVIEMBRE 2015'!C432+'NOVIEMBRE 2015'!D432+'DICIEMBRE 2015'!C432</f>
        <v>1734147</v>
      </c>
      <c r="D432" s="10">
        <f>+'OCTUBRE 2015'!E432+'OCTUBRE 2015'!F432+'NOVIEMBRE 2015'!E432+'NOVIEMBRE 2015'!F432+'DICIEMBRE 2015'!D432</f>
        <v>670900</v>
      </c>
      <c r="E432" s="10">
        <f>+'OCTUBRE 2015'!G432+'NOVIEMBRE 2015'!G432+'DICIEMBRE 2015'!E432</f>
        <v>114568</v>
      </c>
      <c r="F432" s="10">
        <f>+'OCTUBRE 2015'!H432+'NOVIEMBRE 2015'!H432+'DICIEMBRE 2015'!F432</f>
        <v>66373</v>
      </c>
      <c r="G432" s="10">
        <f>+'OCTUBRE 2015'!I432</f>
        <v>1536778.3599999994</v>
      </c>
      <c r="H432" s="10">
        <f>+'OCTUBRE 2015'!J432+'NOVIEMBRE 2015'!I432+'DICIEMBRE 2015'!G432</f>
        <v>1976458.71</v>
      </c>
      <c r="I432" s="10">
        <f t="shared" si="7"/>
        <v>6099225.0699999994</v>
      </c>
    </row>
    <row r="433" spans="1:9">
      <c r="A433" s="1" t="s">
        <v>858</v>
      </c>
      <c r="B433" s="1" t="s">
        <v>859</v>
      </c>
      <c r="C433" s="10">
        <f>'OCTUBRE 2015'!C433+'OCTUBRE 2015'!D433+'NOVIEMBRE 2015'!C433+'NOVIEMBRE 2015'!D433+'DICIEMBRE 2015'!C433</f>
        <v>438563.7</v>
      </c>
      <c r="D433" s="10">
        <f>+'OCTUBRE 2015'!E433+'OCTUBRE 2015'!F433+'NOVIEMBRE 2015'!E433+'NOVIEMBRE 2015'!F433+'DICIEMBRE 2015'!D433</f>
        <v>164712</v>
      </c>
      <c r="E433" s="10">
        <f>+'OCTUBRE 2015'!G433+'NOVIEMBRE 2015'!G433+'DICIEMBRE 2015'!E433</f>
        <v>14689</v>
      </c>
      <c r="F433" s="10">
        <f>+'OCTUBRE 2015'!H433+'NOVIEMBRE 2015'!H433+'DICIEMBRE 2015'!F433</f>
        <v>7932</v>
      </c>
      <c r="G433" s="10">
        <f>+'OCTUBRE 2015'!I433</f>
        <v>305747.00999999978</v>
      </c>
      <c r="H433" s="10">
        <f>+'OCTUBRE 2015'!J433+'NOVIEMBRE 2015'!I433+'DICIEMBRE 2015'!G433</f>
        <v>227357.68000000005</v>
      </c>
      <c r="I433" s="10">
        <f t="shared" si="7"/>
        <v>1159001.3899999997</v>
      </c>
    </row>
    <row r="434" spans="1:9">
      <c r="A434" s="1" t="s">
        <v>860</v>
      </c>
      <c r="B434" s="1" t="s">
        <v>861</v>
      </c>
      <c r="C434" s="10">
        <f>'OCTUBRE 2015'!C434+'OCTUBRE 2015'!D434+'NOVIEMBRE 2015'!C434+'NOVIEMBRE 2015'!D434+'DICIEMBRE 2015'!C434</f>
        <v>396259</v>
      </c>
      <c r="D434" s="10">
        <f>+'OCTUBRE 2015'!E434+'OCTUBRE 2015'!F434+'NOVIEMBRE 2015'!E434+'NOVIEMBRE 2015'!F434+'DICIEMBRE 2015'!D434</f>
        <v>153546</v>
      </c>
      <c r="E434" s="10">
        <f>+'OCTUBRE 2015'!G434+'NOVIEMBRE 2015'!G434+'DICIEMBRE 2015'!E434</f>
        <v>12512</v>
      </c>
      <c r="F434" s="10">
        <f>+'OCTUBRE 2015'!H434+'NOVIEMBRE 2015'!H434+'DICIEMBRE 2015'!F434</f>
        <v>5942</v>
      </c>
      <c r="G434" s="10">
        <f>+'OCTUBRE 2015'!I434</f>
        <v>252046.24000000022</v>
      </c>
      <c r="H434" s="10">
        <f>+'OCTUBRE 2015'!J434+'NOVIEMBRE 2015'!I434+'DICIEMBRE 2015'!G434</f>
        <v>195760.33999999997</v>
      </c>
      <c r="I434" s="10">
        <f t="shared" si="7"/>
        <v>1016065.5800000002</v>
      </c>
    </row>
    <row r="435" spans="1:9">
      <c r="A435" s="1" t="s">
        <v>862</v>
      </c>
      <c r="B435" s="1" t="s">
        <v>863</v>
      </c>
      <c r="C435" s="10">
        <f>'OCTUBRE 2015'!C435+'OCTUBRE 2015'!D435+'NOVIEMBRE 2015'!C435+'NOVIEMBRE 2015'!D435+'DICIEMBRE 2015'!C435</f>
        <v>242728</v>
      </c>
      <c r="D435" s="10">
        <f>+'OCTUBRE 2015'!E435+'OCTUBRE 2015'!F435+'NOVIEMBRE 2015'!E435+'NOVIEMBRE 2015'!F435+'DICIEMBRE 2015'!D435</f>
        <v>132641</v>
      </c>
      <c r="E435" s="10">
        <f>+'OCTUBRE 2015'!G435+'NOVIEMBRE 2015'!G435+'DICIEMBRE 2015'!E435</f>
        <v>1979</v>
      </c>
      <c r="F435" s="10">
        <f>+'OCTUBRE 2015'!H435+'NOVIEMBRE 2015'!H435+'DICIEMBRE 2015'!F435</f>
        <v>1965</v>
      </c>
      <c r="G435" s="10">
        <f>+'OCTUBRE 2015'!I435</f>
        <v>55096.849999999977</v>
      </c>
      <c r="H435" s="10">
        <f>+'OCTUBRE 2015'!J435+'NOVIEMBRE 2015'!I435+'DICIEMBRE 2015'!G435</f>
        <v>32502.929999999993</v>
      </c>
      <c r="I435" s="10">
        <f t="shared" si="7"/>
        <v>466912.77999999997</v>
      </c>
    </row>
    <row r="436" spans="1:9">
      <c r="A436" s="1" t="s">
        <v>864</v>
      </c>
      <c r="B436" s="1" t="s">
        <v>865</v>
      </c>
      <c r="C436" s="10">
        <f>'OCTUBRE 2015'!C436+'OCTUBRE 2015'!D436+'NOVIEMBRE 2015'!C436+'NOVIEMBRE 2015'!D436+'DICIEMBRE 2015'!C436</f>
        <v>324169</v>
      </c>
      <c r="D436" s="10">
        <f>+'OCTUBRE 2015'!E436+'OCTUBRE 2015'!F436+'NOVIEMBRE 2015'!E436+'NOVIEMBRE 2015'!F436+'DICIEMBRE 2015'!D436</f>
        <v>130800</v>
      </c>
      <c r="E436" s="10">
        <f>+'OCTUBRE 2015'!G436+'NOVIEMBRE 2015'!G436+'DICIEMBRE 2015'!E436</f>
        <v>13052</v>
      </c>
      <c r="F436" s="10">
        <f>+'OCTUBRE 2015'!H436+'NOVIEMBRE 2015'!H436+'DICIEMBRE 2015'!F436</f>
        <v>6916</v>
      </c>
      <c r="G436" s="10">
        <f>+'OCTUBRE 2015'!I436</f>
        <v>132983.55000000005</v>
      </c>
      <c r="H436" s="10">
        <f>+'OCTUBRE 2015'!J436+'NOVIEMBRE 2015'!I436+'DICIEMBRE 2015'!G436</f>
        <v>227873.87</v>
      </c>
      <c r="I436" s="10">
        <f t="shared" si="7"/>
        <v>835794.42</v>
      </c>
    </row>
    <row r="437" spans="1:9">
      <c r="A437" s="1" t="s">
        <v>866</v>
      </c>
      <c r="B437" s="1" t="s">
        <v>867</v>
      </c>
      <c r="C437" s="10">
        <f>'OCTUBRE 2015'!C437+'OCTUBRE 2015'!D437+'NOVIEMBRE 2015'!C437+'NOVIEMBRE 2015'!D437+'DICIEMBRE 2015'!C437</f>
        <v>355460.4</v>
      </c>
      <c r="D437" s="10">
        <f>+'OCTUBRE 2015'!E437+'OCTUBRE 2015'!F437+'NOVIEMBRE 2015'!E437+'NOVIEMBRE 2015'!F437+'DICIEMBRE 2015'!D437</f>
        <v>168642</v>
      </c>
      <c r="E437" s="10">
        <f>+'OCTUBRE 2015'!G437+'NOVIEMBRE 2015'!G437+'DICIEMBRE 2015'!E437</f>
        <v>7259</v>
      </c>
      <c r="F437" s="10">
        <f>+'OCTUBRE 2015'!H437+'NOVIEMBRE 2015'!H437+'DICIEMBRE 2015'!F437</f>
        <v>4729</v>
      </c>
      <c r="G437" s="10">
        <f>+'OCTUBRE 2015'!I437</f>
        <v>97970.670000000042</v>
      </c>
      <c r="H437" s="10">
        <f>+'OCTUBRE 2015'!J437+'NOVIEMBRE 2015'!I437+'DICIEMBRE 2015'!G437</f>
        <v>124342.58000000002</v>
      </c>
      <c r="I437" s="10">
        <f t="shared" si="7"/>
        <v>758403.65000000014</v>
      </c>
    </row>
    <row r="438" spans="1:9">
      <c r="A438" s="1" t="s">
        <v>868</v>
      </c>
      <c r="B438" s="1" t="s">
        <v>869</v>
      </c>
      <c r="C438" s="10">
        <f>'OCTUBRE 2015'!C438+'OCTUBRE 2015'!D438+'NOVIEMBRE 2015'!C438+'NOVIEMBRE 2015'!D438+'DICIEMBRE 2015'!C438</f>
        <v>493707</v>
      </c>
      <c r="D438" s="10">
        <f>+'OCTUBRE 2015'!E438+'OCTUBRE 2015'!F438+'NOVIEMBRE 2015'!E438+'NOVIEMBRE 2015'!F438+'DICIEMBRE 2015'!D438</f>
        <v>144396</v>
      </c>
      <c r="E438" s="10">
        <f>+'OCTUBRE 2015'!G438+'NOVIEMBRE 2015'!G438+'DICIEMBRE 2015'!E438</f>
        <v>22320</v>
      </c>
      <c r="F438" s="10">
        <f>+'OCTUBRE 2015'!H438+'NOVIEMBRE 2015'!H438+'DICIEMBRE 2015'!F438</f>
        <v>10117</v>
      </c>
      <c r="G438" s="10">
        <f>+'OCTUBRE 2015'!I438</f>
        <v>559830.54</v>
      </c>
      <c r="H438" s="10">
        <f>+'OCTUBRE 2015'!J438+'NOVIEMBRE 2015'!I438+'DICIEMBRE 2015'!G438</f>
        <v>333334.12999999989</v>
      </c>
      <c r="I438" s="10">
        <f t="shared" si="7"/>
        <v>1563704.67</v>
      </c>
    </row>
    <row r="439" spans="1:9">
      <c r="A439" s="1" t="s">
        <v>870</v>
      </c>
      <c r="B439" s="1" t="s">
        <v>871</v>
      </c>
      <c r="C439" s="10">
        <f>'OCTUBRE 2015'!C439+'OCTUBRE 2015'!D439+'NOVIEMBRE 2015'!C439+'NOVIEMBRE 2015'!D439+'DICIEMBRE 2015'!C439</f>
        <v>763168</v>
      </c>
      <c r="D439" s="10">
        <f>+'OCTUBRE 2015'!E439+'OCTUBRE 2015'!F439+'NOVIEMBRE 2015'!E439+'NOVIEMBRE 2015'!F439+'DICIEMBRE 2015'!D439</f>
        <v>202356</v>
      </c>
      <c r="E439" s="10">
        <f>+'OCTUBRE 2015'!G439+'NOVIEMBRE 2015'!G439+'DICIEMBRE 2015'!E439</f>
        <v>38322</v>
      </c>
      <c r="F439" s="10">
        <f>+'OCTUBRE 2015'!H439+'NOVIEMBRE 2015'!H439+'DICIEMBRE 2015'!F439</f>
        <v>18658</v>
      </c>
      <c r="G439" s="10">
        <f>+'OCTUBRE 2015'!I439</f>
        <v>803392.58999999985</v>
      </c>
      <c r="H439" s="10">
        <f>+'OCTUBRE 2015'!J439+'NOVIEMBRE 2015'!I439+'DICIEMBRE 2015'!G439</f>
        <v>597424.06999999983</v>
      </c>
      <c r="I439" s="10">
        <f t="shared" si="7"/>
        <v>2423320.6599999997</v>
      </c>
    </row>
    <row r="440" spans="1:9">
      <c r="A440" s="1" t="s">
        <v>872</v>
      </c>
      <c r="B440" s="1" t="s">
        <v>873</v>
      </c>
      <c r="C440" s="10">
        <f>'OCTUBRE 2015'!C440+'OCTUBRE 2015'!D440+'NOVIEMBRE 2015'!C440+'NOVIEMBRE 2015'!D440+'DICIEMBRE 2015'!C440</f>
        <v>598268</v>
      </c>
      <c r="D440" s="10">
        <f>+'OCTUBRE 2015'!E440+'OCTUBRE 2015'!F440+'NOVIEMBRE 2015'!E440+'NOVIEMBRE 2015'!F440+'DICIEMBRE 2015'!D440</f>
        <v>279254</v>
      </c>
      <c r="E440" s="10">
        <f>+'OCTUBRE 2015'!G440+'NOVIEMBRE 2015'!G440+'DICIEMBRE 2015'!E440</f>
        <v>29629</v>
      </c>
      <c r="F440" s="10">
        <f>+'OCTUBRE 2015'!H440+'NOVIEMBRE 2015'!H440+'DICIEMBRE 2015'!F440</f>
        <v>14912</v>
      </c>
      <c r="G440" s="10">
        <f>+'OCTUBRE 2015'!I440</f>
        <v>1100944.2699999996</v>
      </c>
      <c r="H440" s="10">
        <f>+'OCTUBRE 2015'!J440+'NOVIEMBRE 2015'!I440+'DICIEMBRE 2015'!G440</f>
        <v>450223.41999999993</v>
      </c>
      <c r="I440" s="10">
        <f t="shared" si="7"/>
        <v>2473230.6899999995</v>
      </c>
    </row>
    <row r="441" spans="1:9">
      <c r="A441" s="1" t="s">
        <v>874</v>
      </c>
      <c r="B441" s="1" t="s">
        <v>875</v>
      </c>
      <c r="C441" s="10">
        <f>'OCTUBRE 2015'!C441+'OCTUBRE 2015'!D441+'NOVIEMBRE 2015'!C441+'NOVIEMBRE 2015'!D441+'DICIEMBRE 2015'!C441</f>
        <v>319362</v>
      </c>
      <c r="D441" s="10">
        <f>+'OCTUBRE 2015'!E441+'OCTUBRE 2015'!F441+'NOVIEMBRE 2015'!E441+'NOVIEMBRE 2015'!F441+'DICIEMBRE 2015'!D441</f>
        <v>165909</v>
      </c>
      <c r="E441" s="10">
        <f>+'OCTUBRE 2015'!G441+'NOVIEMBRE 2015'!G441+'DICIEMBRE 2015'!E441</f>
        <v>8717</v>
      </c>
      <c r="F441" s="10">
        <f>+'OCTUBRE 2015'!H441+'NOVIEMBRE 2015'!H441+'DICIEMBRE 2015'!F441</f>
        <v>4466</v>
      </c>
      <c r="G441" s="10">
        <f>+'OCTUBRE 2015'!I441</f>
        <v>203377.39999999991</v>
      </c>
      <c r="H441" s="10">
        <f>+'OCTUBRE 2015'!J441+'NOVIEMBRE 2015'!I441+'DICIEMBRE 2015'!G441</f>
        <v>142971.31000000006</v>
      </c>
      <c r="I441" s="10">
        <f t="shared" si="7"/>
        <v>844802.71</v>
      </c>
    </row>
    <row r="442" spans="1:9">
      <c r="A442" s="1" t="s">
        <v>876</v>
      </c>
      <c r="B442" s="1" t="s">
        <v>877</v>
      </c>
      <c r="C442" s="10">
        <f>'OCTUBRE 2015'!C442+'OCTUBRE 2015'!D442+'NOVIEMBRE 2015'!C442+'NOVIEMBRE 2015'!D442+'DICIEMBRE 2015'!C442</f>
        <v>2230581</v>
      </c>
      <c r="D442" s="10">
        <f>+'OCTUBRE 2015'!E442+'OCTUBRE 2015'!F442+'NOVIEMBRE 2015'!E442+'NOVIEMBRE 2015'!F442+'DICIEMBRE 2015'!D442</f>
        <v>216432</v>
      </c>
      <c r="E442" s="10">
        <f>+'OCTUBRE 2015'!G442+'NOVIEMBRE 2015'!G442+'DICIEMBRE 2015'!E442</f>
        <v>80288</v>
      </c>
      <c r="F442" s="10">
        <f>+'OCTUBRE 2015'!H442+'NOVIEMBRE 2015'!H442+'DICIEMBRE 2015'!F442</f>
        <v>54892</v>
      </c>
      <c r="G442" s="10">
        <f>+'OCTUBRE 2015'!I442</f>
        <v>2918253.91</v>
      </c>
      <c r="H442" s="10">
        <f>+'OCTUBRE 2015'!J442+'NOVIEMBRE 2015'!I442+'DICIEMBRE 2015'!G442</f>
        <v>1241216.2599999998</v>
      </c>
      <c r="I442" s="10">
        <f t="shared" si="7"/>
        <v>6741663.1699999999</v>
      </c>
    </row>
    <row r="443" spans="1:9">
      <c r="A443" s="1" t="s">
        <v>878</v>
      </c>
      <c r="B443" s="1" t="s">
        <v>879</v>
      </c>
      <c r="C443" s="10">
        <f>'OCTUBRE 2015'!C443+'OCTUBRE 2015'!D443+'NOVIEMBRE 2015'!C443+'NOVIEMBRE 2015'!D443+'DICIEMBRE 2015'!C443</f>
        <v>436260</v>
      </c>
      <c r="D443" s="10">
        <f>+'OCTUBRE 2015'!E443+'OCTUBRE 2015'!F443+'NOVIEMBRE 2015'!E443+'NOVIEMBRE 2015'!F443+'DICIEMBRE 2015'!D443</f>
        <v>157920</v>
      </c>
      <c r="E443" s="10">
        <f>+'OCTUBRE 2015'!G443+'NOVIEMBRE 2015'!G443+'DICIEMBRE 2015'!E443</f>
        <v>14507</v>
      </c>
      <c r="F443" s="10">
        <f>+'OCTUBRE 2015'!H443+'NOVIEMBRE 2015'!H443+'DICIEMBRE 2015'!F443</f>
        <v>6838</v>
      </c>
      <c r="G443" s="10">
        <f>+'OCTUBRE 2015'!I443</f>
        <v>340368.93999999994</v>
      </c>
      <c r="H443" s="10">
        <f>+'OCTUBRE 2015'!J443+'NOVIEMBRE 2015'!I443+'DICIEMBRE 2015'!G443</f>
        <v>225301.91000000003</v>
      </c>
      <c r="I443" s="10">
        <f t="shared" si="7"/>
        <v>1181195.8500000001</v>
      </c>
    </row>
    <row r="444" spans="1:9">
      <c r="A444" s="1" t="s">
        <v>880</v>
      </c>
      <c r="B444" s="1" t="s">
        <v>881</v>
      </c>
      <c r="C444" s="10">
        <f>'OCTUBRE 2015'!C444+'OCTUBRE 2015'!D444+'NOVIEMBRE 2015'!C444+'NOVIEMBRE 2015'!D444+'DICIEMBRE 2015'!C444</f>
        <v>2936727</v>
      </c>
      <c r="D444" s="10">
        <f>+'OCTUBRE 2015'!E444+'OCTUBRE 2015'!F444+'NOVIEMBRE 2015'!E444+'NOVIEMBRE 2015'!F444+'DICIEMBRE 2015'!D444</f>
        <v>6819138</v>
      </c>
      <c r="E444" s="10">
        <f>+'OCTUBRE 2015'!G444+'NOVIEMBRE 2015'!G444+'DICIEMBRE 2015'!E444</f>
        <v>202180</v>
      </c>
      <c r="F444" s="10">
        <f>+'OCTUBRE 2015'!H444+'NOVIEMBRE 2015'!H444+'DICIEMBRE 2015'!F444</f>
        <v>94810</v>
      </c>
      <c r="G444" s="10">
        <f>+'OCTUBRE 2015'!I444</f>
        <v>4339869.4399999976</v>
      </c>
      <c r="H444" s="10">
        <f>+'OCTUBRE 2015'!J444+'NOVIEMBRE 2015'!I444+'DICIEMBRE 2015'!G444</f>
        <v>3123643.75</v>
      </c>
      <c r="I444" s="10">
        <f t="shared" si="7"/>
        <v>17516368.189999998</v>
      </c>
    </row>
    <row r="445" spans="1:9">
      <c r="A445" s="1" t="s">
        <v>882</v>
      </c>
      <c r="B445" s="1" t="s">
        <v>883</v>
      </c>
      <c r="C445" s="10">
        <f>'OCTUBRE 2015'!C445+'OCTUBRE 2015'!D445+'NOVIEMBRE 2015'!C445+'NOVIEMBRE 2015'!D445+'DICIEMBRE 2015'!C445</f>
        <v>342108</v>
      </c>
      <c r="D445" s="10">
        <f>+'OCTUBRE 2015'!E445+'OCTUBRE 2015'!F445+'NOVIEMBRE 2015'!E445+'NOVIEMBRE 2015'!F445+'DICIEMBRE 2015'!D445</f>
        <v>237510</v>
      </c>
      <c r="E445" s="10">
        <f>+'OCTUBRE 2015'!G445+'NOVIEMBRE 2015'!G445+'DICIEMBRE 2015'!E445</f>
        <v>6796</v>
      </c>
      <c r="F445" s="10">
        <f>+'OCTUBRE 2015'!H445+'NOVIEMBRE 2015'!H445+'DICIEMBRE 2015'!F445</f>
        <v>3493</v>
      </c>
      <c r="G445" s="10">
        <f>+'OCTUBRE 2015'!I445</f>
        <v>119655.15999999992</v>
      </c>
      <c r="H445" s="10">
        <f>+'OCTUBRE 2015'!J445+'NOVIEMBRE 2015'!I445+'DICIEMBRE 2015'!G445</f>
        <v>115096.12</v>
      </c>
      <c r="I445" s="10">
        <f t="shared" si="7"/>
        <v>824658.27999999991</v>
      </c>
    </row>
    <row r="446" spans="1:9">
      <c r="A446" s="1" t="s">
        <v>884</v>
      </c>
      <c r="B446" s="1" t="s">
        <v>885</v>
      </c>
      <c r="C446" s="10">
        <f>'OCTUBRE 2015'!C446+'OCTUBRE 2015'!D446+'NOVIEMBRE 2015'!C446+'NOVIEMBRE 2015'!D446+'DICIEMBRE 2015'!C446</f>
        <v>933978</v>
      </c>
      <c r="D446" s="10">
        <f>+'OCTUBRE 2015'!E446+'OCTUBRE 2015'!F446+'NOVIEMBRE 2015'!E446+'NOVIEMBRE 2015'!F446+'DICIEMBRE 2015'!D446</f>
        <v>487939</v>
      </c>
      <c r="E446" s="10">
        <f>+'OCTUBRE 2015'!G446+'NOVIEMBRE 2015'!G446+'DICIEMBRE 2015'!E446</f>
        <v>58028</v>
      </c>
      <c r="F446" s="10">
        <f>+'OCTUBRE 2015'!H446+'NOVIEMBRE 2015'!H446+'DICIEMBRE 2015'!F446</f>
        <v>30931</v>
      </c>
      <c r="G446" s="10">
        <f>+'OCTUBRE 2015'!I446</f>
        <v>964233.75</v>
      </c>
      <c r="H446" s="10">
        <f>+'OCTUBRE 2015'!J446+'NOVIEMBRE 2015'!I446+'DICIEMBRE 2015'!G446</f>
        <v>999468.19</v>
      </c>
      <c r="I446" s="10">
        <f t="shared" si="7"/>
        <v>3474577.94</v>
      </c>
    </row>
    <row r="447" spans="1:9">
      <c r="A447" s="1" t="s">
        <v>886</v>
      </c>
      <c r="B447" s="1" t="s">
        <v>887</v>
      </c>
      <c r="C447" s="10">
        <f>'OCTUBRE 2015'!C447+'OCTUBRE 2015'!D447+'NOVIEMBRE 2015'!C447+'NOVIEMBRE 2015'!D447+'DICIEMBRE 2015'!C447</f>
        <v>193347</v>
      </c>
      <c r="D447" s="10">
        <f>+'OCTUBRE 2015'!E447+'OCTUBRE 2015'!F447+'NOVIEMBRE 2015'!E447+'NOVIEMBRE 2015'!F447+'DICIEMBRE 2015'!D447</f>
        <v>106549</v>
      </c>
      <c r="E447" s="10">
        <f>+'OCTUBRE 2015'!G447+'NOVIEMBRE 2015'!G447+'DICIEMBRE 2015'!E447</f>
        <v>2695</v>
      </c>
      <c r="F447" s="10">
        <f>+'OCTUBRE 2015'!H447+'NOVIEMBRE 2015'!H447+'DICIEMBRE 2015'!F447</f>
        <v>1587</v>
      </c>
      <c r="G447" s="10">
        <f>+'OCTUBRE 2015'!I447</f>
        <v>33905.219999999972</v>
      </c>
      <c r="H447" s="10">
        <f>+'OCTUBRE 2015'!J447+'NOVIEMBRE 2015'!I447+'DICIEMBRE 2015'!G447</f>
        <v>45471.540000000008</v>
      </c>
      <c r="I447" s="10">
        <f t="shared" si="7"/>
        <v>383554.76</v>
      </c>
    </row>
    <row r="448" spans="1:9">
      <c r="A448" s="1" t="s">
        <v>888</v>
      </c>
      <c r="B448" s="1" t="s">
        <v>889</v>
      </c>
      <c r="C448" s="10">
        <f>'OCTUBRE 2015'!C448+'OCTUBRE 2015'!D448+'NOVIEMBRE 2015'!C448+'NOVIEMBRE 2015'!D448+'DICIEMBRE 2015'!C448</f>
        <v>208892</v>
      </c>
      <c r="D448" s="10">
        <f>+'OCTUBRE 2015'!E448+'OCTUBRE 2015'!F448+'NOVIEMBRE 2015'!E448+'NOVIEMBRE 2015'!F448+'DICIEMBRE 2015'!D448</f>
        <v>92716</v>
      </c>
      <c r="E448" s="10">
        <f>+'OCTUBRE 2015'!G448+'NOVIEMBRE 2015'!G448+'DICIEMBRE 2015'!E448</f>
        <v>3110</v>
      </c>
      <c r="F448" s="10">
        <f>+'OCTUBRE 2015'!H448+'NOVIEMBRE 2015'!H448+'DICIEMBRE 2015'!F448</f>
        <v>2443</v>
      </c>
      <c r="G448" s="10">
        <f>+'OCTUBRE 2015'!I448</f>
        <v>56728.849999999977</v>
      </c>
      <c r="H448" s="10">
        <f>+'OCTUBRE 2015'!J448+'NOVIEMBRE 2015'!I448+'DICIEMBRE 2015'!G448</f>
        <v>57552.56</v>
      </c>
      <c r="I448" s="10">
        <f t="shared" si="7"/>
        <v>421442.41</v>
      </c>
    </row>
    <row r="449" spans="1:9">
      <c r="A449" s="1" t="s">
        <v>890</v>
      </c>
      <c r="B449" s="1" t="s">
        <v>891</v>
      </c>
      <c r="C449" s="10">
        <f>'OCTUBRE 2015'!C449+'OCTUBRE 2015'!D449+'NOVIEMBRE 2015'!C449+'NOVIEMBRE 2015'!D449+'DICIEMBRE 2015'!C449</f>
        <v>286089</v>
      </c>
      <c r="D449" s="10">
        <f>+'OCTUBRE 2015'!E449+'OCTUBRE 2015'!F449+'NOVIEMBRE 2015'!E449+'NOVIEMBRE 2015'!F449+'DICIEMBRE 2015'!D449</f>
        <v>121041</v>
      </c>
      <c r="E449" s="10">
        <f>+'OCTUBRE 2015'!G449+'NOVIEMBRE 2015'!G449+'DICIEMBRE 2015'!E449</f>
        <v>3883</v>
      </c>
      <c r="F449" s="10">
        <f>+'OCTUBRE 2015'!H449+'NOVIEMBRE 2015'!H449+'DICIEMBRE 2015'!F449</f>
        <v>5602</v>
      </c>
      <c r="G449" s="10">
        <f>+'OCTUBRE 2015'!I449</f>
        <v>155040.06000000006</v>
      </c>
      <c r="H449" s="10">
        <f>+'OCTUBRE 2015'!J449+'NOVIEMBRE 2015'!I449+'DICIEMBRE 2015'!G449</f>
        <v>59218.929999999993</v>
      </c>
      <c r="I449" s="10">
        <f t="shared" si="7"/>
        <v>630873.99</v>
      </c>
    </row>
    <row r="450" spans="1:9">
      <c r="A450" s="1" t="s">
        <v>892</v>
      </c>
      <c r="B450" s="1" t="s">
        <v>893</v>
      </c>
      <c r="C450" s="10">
        <f>'OCTUBRE 2015'!C450+'OCTUBRE 2015'!D450+'NOVIEMBRE 2015'!C450+'NOVIEMBRE 2015'!D450+'DICIEMBRE 2015'!C450</f>
        <v>410854</v>
      </c>
      <c r="D450" s="10">
        <f>+'OCTUBRE 2015'!E450+'OCTUBRE 2015'!F450+'NOVIEMBRE 2015'!E450+'NOVIEMBRE 2015'!F450+'DICIEMBRE 2015'!D450</f>
        <v>155220</v>
      </c>
      <c r="E450" s="10">
        <f>+'OCTUBRE 2015'!G450+'NOVIEMBRE 2015'!G450+'DICIEMBRE 2015'!E450</f>
        <v>12670</v>
      </c>
      <c r="F450" s="10">
        <f>+'OCTUBRE 2015'!H450+'NOVIEMBRE 2015'!H450+'DICIEMBRE 2015'!F450</f>
        <v>6499</v>
      </c>
      <c r="G450" s="10">
        <f>+'OCTUBRE 2015'!I450</f>
        <v>286078.7200000002</v>
      </c>
      <c r="H450" s="10">
        <f>+'OCTUBRE 2015'!J450+'NOVIEMBRE 2015'!I450+'DICIEMBRE 2015'!G450</f>
        <v>210920.52000000002</v>
      </c>
      <c r="I450" s="10">
        <f t="shared" si="7"/>
        <v>1082242.2400000002</v>
      </c>
    </row>
    <row r="451" spans="1:9">
      <c r="A451" s="1" t="s">
        <v>894</v>
      </c>
      <c r="B451" s="1" t="s">
        <v>895</v>
      </c>
      <c r="C451" s="10">
        <f>'OCTUBRE 2015'!C451+'OCTUBRE 2015'!D451+'NOVIEMBRE 2015'!C451+'NOVIEMBRE 2015'!D451+'DICIEMBRE 2015'!C451</f>
        <v>935905</v>
      </c>
      <c r="D451" s="10">
        <f>+'OCTUBRE 2015'!E451+'OCTUBRE 2015'!F451+'NOVIEMBRE 2015'!E451+'NOVIEMBRE 2015'!F451+'DICIEMBRE 2015'!D451</f>
        <v>387211</v>
      </c>
      <c r="E451" s="10">
        <f>+'OCTUBRE 2015'!G451+'NOVIEMBRE 2015'!G451+'DICIEMBRE 2015'!E451</f>
        <v>48826</v>
      </c>
      <c r="F451" s="10">
        <f>+'OCTUBRE 2015'!H451+'NOVIEMBRE 2015'!H451+'DICIEMBRE 2015'!F451</f>
        <v>28492</v>
      </c>
      <c r="G451" s="10">
        <f>+'OCTUBRE 2015'!I451</f>
        <v>1045718.0399999991</v>
      </c>
      <c r="H451" s="10">
        <f>+'OCTUBRE 2015'!J451+'NOVIEMBRE 2015'!I451+'DICIEMBRE 2015'!G451</f>
        <v>841481.5</v>
      </c>
      <c r="I451" s="10">
        <f t="shared" si="7"/>
        <v>3287633.5399999991</v>
      </c>
    </row>
    <row r="452" spans="1:9">
      <c r="A452" s="1" t="s">
        <v>896</v>
      </c>
      <c r="B452" s="1" t="s">
        <v>897</v>
      </c>
      <c r="C452" s="10">
        <f>'OCTUBRE 2015'!C452+'OCTUBRE 2015'!D452+'NOVIEMBRE 2015'!C452+'NOVIEMBRE 2015'!D452+'DICIEMBRE 2015'!C452</f>
        <v>1809184</v>
      </c>
      <c r="D452" s="10">
        <f>+'OCTUBRE 2015'!E452+'OCTUBRE 2015'!F452+'NOVIEMBRE 2015'!E452+'NOVIEMBRE 2015'!F452+'DICIEMBRE 2015'!D452</f>
        <v>812022</v>
      </c>
      <c r="E452" s="10">
        <f>+'OCTUBRE 2015'!G452+'NOVIEMBRE 2015'!G452+'DICIEMBRE 2015'!E452</f>
        <v>118744</v>
      </c>
      <c r="F452" s="10">
        <f>+'OCTUBRE 2015'!H452+'NOVIEMBRE 2015'!H452+'DICIEMBRE 2015'!F452</f>
        <v>58778</v>
      </c>
      <c r="G452" s="10">
        <f>+'OCTUBRE 2015'!I452</f>
        <v>1759595.2300000004</v>
      </c>
      <c r="H452" s="10">
        <f>+'OCTUBRE 2015'!J452+'NOVIEMBRE 2015'!I452+'DICIEMBRE 2015'!G452</f>
        <v>1936511.5</v>
      </c>
      <c r="I452" s="10">
        <f t="shared" si="7"/>
        <v>6494834.7300000004</v>
      </c>
    </row>
    <row r="453" spans="1:9">
      <c r="A453" s="1" t="s">
        <v>898</v>
      </c>
      <c r="B453" s="1" t="s">
        <v>899</v>
      </c>
      <c r="C453" s="10">
        <f>'OCTUBRE 2015'!C453+'OCTUBRE 2015'!D453+'NOVIEMBRE 2015'!C453+'NOVIEMBRE 2015'!D453+'DICIEMBRE 2015'!C453</f>
        <v>414907</v>
      </c>
      <c r="D453" s="10">
        <f>+'OCTUBRE 2015'!E453+'OCTUBRE 2015'!F453+'NOVIEMBRE 2015'!E453+'NOVIEMBRE 2015'!F453+'DICIEMBRE 2015'!D453</f>
        <v>127920</v>
      </c>
      <c r="E453" s="10">
        <f>+'OCTUBRE 2015'!G453+'NOVIEMBRE 2015'!G453+'DICIEMBRE 2015'!E453</f>
        <v>17276</v>
      </c>
      <c r="F453" s="10">
        <f>+'OCTUBRE 2015'!H453+'NOVIEMBRE 2015'!H453+'DICIEMBRE 2015'!F453</f>
        <v>8432</v>
      </c>
      <c r="G453" s="10">
        <f>+'OCTUBRE 2015'!I453</f>
        <v>327167.60999999987</v>
      </c>
      <c r="H453" s="10">
        <f>+'OCTUBRE 2015'!J453+'NOVIEMBRE 2015'!I453+'DICIEMBRE 2015'!G453</f>
        <v>258058.43000000005</v>
      </c>
      <c r="I453" s="10">
        <f t="shared" si="7"/>
        <v>1153761.04</v>
      </c>
    </row>
    <row r="454" spans="1:9">
      <c r="A454" s="1" t="s">
        <v>900</v>
      </c>
      <c r="B454" s="1" t="s">
        <v>901</v>
      </c>
      <c r="C454" s="10">
        <f>'OCTUBRE 2015'!C454+'OCTUBRE 2015'!D454+'NOVIEMBRE 2015'!C454+'NOVIEMBRE 2015'!D454+'DICIEMBRE 2015'!C454</f>
        <v>554373</v>
      </c>
      <c r="D454" s="10">
        <f>+'OCTUBRE 2015'!E454+'OCTUBRE 2015'!F454+'NOVIEMBRE 2015'!E454+'NOVIEMBRE 2015'!F454+'DICIEMBRE 2015'!D454</f>
        <v>207506</v>
      </c>
      <c r="E454" s="10">
        <f>+'OCTUBRE 2015'!G454+'NOVIEMBRE 2015'!G454+'DICIEMBRE 2015'!E454</f>
        <v>26628</v>
      </c>
      <c r="F454" s="10">
        <f>+'OCTUBRE 2015'!H454+'NOVIEMBRE 2015'!H454+'DICIEMBRE 2015'!F454</f>
        <v>14117</v>
      </c>
      <c r="G454" s="10">
        <f>+'OCTUBRE 2015'!I454</f>
        <v>434850.33000000007</v>
      </c>
      <c r="H454" s="10">
        <f>+'OCTUBRE 2015'!J454+'NOVIEMBRE 2015'!I454+'DICIEMBRE 2015'!G454</f>
        <v>431467.8899999999</v>
      </c>
      <c r="I454" s="10">
        <f t="shared" si="7"/>
        <v>1668942.22</v>
      </c>
    </row>
    <row r="455" spans="1:9">
      <c r="A455" s="1" t="s">
        <v>902</v>
      </c>
      <c r="B455" s="1" t="s">
        <v>903</v>
      </c>
      <c r="C455" s="10">
        <f>'OCTUBRE 2015'!C455+'OCTUBRE 2015'!D455+'NOVIEMBRE 2015'!C455+'NOVIEMBRE 2015'!D455+'DICIEMBRE 2015'!C455</f>
        <v>1625346</v>
      </c>
      <c r="D455" s="10">
        <f>+'OCTUBRE 2015'!E455+'OCTUBRE 2015'!F455+'NOVIEMBRE 2015'!E455+'NOVIEMBRE 2015'!F455+'DICIEMBRE 2015'!D455</f>
        <v>255456</v>
      </c>
      <c r="E455" s="10">
        <f>+'OCTUBRE 2015'!G455+'NOVIEMBRE 2015'!G455+'DICIEMBRE 2015'!E455</f>
        <v>113639</v>
      </c>
      <c r="F455" s="10">
        <f>+'OCTUBRE 2015'!H455+'NOVIEMBRE 2015'!H455+'DICIEMBRE 2015'!F455</f>
        <v>48005</v>
      </c>
      <c r="G455" s="10">
        <f>+'OCTUBRE 2015'!I455</f>
        <v>4157288.4099999964</v>
      </c>
      <c r="H455" s="10">
        <f>+'OCTUBRE 2015'!J455+'NOVIEMBRE 2015'!I455+'DICIEMBRE 2015'!G455</f>
        <v>1581605.2800000003</v>
      </c>
      <c r="I455" s="10">
        <f t="shared" ref="I455:I518" si="8">SUM(C455:H455)</f>
        <v>7781339.6899999967</v>
      </c>
    </row>
    <row r="456" spans="1:9">
      <c r="A456" s="1" t="s">
        <v>904</v>
      </c>
      <c r="B456" s="1" t="s">
        <v>905</v>
      </c>
      <c r="C456" s="10">
        <f>'OCTUBRE 2015'!C456+'OCTUBRE 2015'!D456+'NOVIEMBRE 2015'!C456+'NOVIEMBRE 2015'!D456+'DICIEMBRE 2015'!C456</f>
        <v>371297</v>
      </c>
      <c r="D456" s="10">
        <f>+'OCTUBRE 2015'!E456+'OCTUBRE 2015'!F456+'NOVIEMBRE 2015'!E456+'NOVIEMBRE 2015'!F456+'DICIEMBRE 2015'!D456</f>
        <v>139824</v>
      </c>
      <c r="E456" s="10">
        <f>+'OCTUBRE 2015'!G456+'NOVIEMBRE 2015'!G456+'DICIEMBRE 2015'!E456</f>
        <v>8896</v>
      </c>
      <c r="F456" s="10">
        <f>+'OCTUBRE 2015'!H456+'NOVIEMBRE 2015'!H456+'DICIEMBRE 2015'!F456</f>
        <v>4382</v>
      </c>
      <c r="G456" s="10">
        <f>+'OCTUBRE 2015'!I456</f>
        <v>261366</v>
      </c>
      <c r="H456" s="10">
        <f>+'OCTUBRE 2015'!J456+'NOVIEMBRE 2015'!I456+'DICIEMBRE 2015'!G456</f>
        <v>135264.42000000004</v>
      </c>
      <c r="I456" s="10">
        <f t="shared" si="8"/>
        <v>921029.42</v>
      </c>
    </row>
    <row r="457" spans="1:9">
      <c r="A457" s="1" t="s">
        <v>906</v>
      </c>
      <c r="B457" s="1" t="s">
        <v>907</v>
      </c>
      <c r="C457" s="10">
        <f>'OCTUBRE 2015'!C457+'OCTUBRE 2015'!D457+'NOVIEMBRE 2015'!C457+'NOVIEMBRE 2015'!D457+'DICIEMBRE 2015'!C457</f>
        <v>881178</v>
      </c>
      <c r="D457" s="10">
        <f>+'OCTUBRE 2015'!E457+'OCTUBRE 2015'!F457+'NOVIEMBRE 2015'!E457+'NOVIEMBRE 2015'!F457+'DICIEMBRE 2015'!D457</f>
        <v>404438</v>
      </c>
      <c r="E457" s="10">
        <f>+'OCTUBRE 2015'!G457+'NOVIEMBRE 2015'!G457+'DICIEMBRE 2015'!E457</f>
        <v>35045</v>
      </c>
      <c r="F457" s="10">
        <f>+'OCTUBRE 2015'!H457+'NOVIEMBRE 2015'!H457+'DICIEMBRE 2015'!F457</f>
        <v>18952</v>
      </c>
      <c r="G457" s="10">
        <f>+'OCTUBRE 2015'!I457</f>
        <v>666233.5700000003</v>
      </c>
      <c r="H457" s="10">
        <f>+'OCTUBRE 2015'!J457+'NOVIEMBRE 2015'!I457+'DICIEMBRE 2015'!G457</f>
        <v>542063.08000000007</v>
      </c>
      <c r="I457" s="10">
        <f t="shared" si="8"/>
        <v>2547909.6500000004</v>
      </c>
    </row>
    <row r="458" spans="1:9">
      <c r="A458" s="1" t="s">
        <v>908</v>
      </c>
      <c r="B458" s="1" t="s">
        <v>909</v>
      </c>
      <c r="C458" s="10">
        <f>'OCTUBRE 2015'!C458+'OCTUBRE 2015'!D458+'NOVIEMBRE 2015'!C458+'NOVIEMBRE 2015'!D458+'DICIEMBRE 2015'!C458</f>
        <v>500659</v>
      </c>
      <c r="D458" s="10">
        <f>+'OCTUBRE 2015'!E458+'OCTUBRE 2015'!F458+'NOVIEMBRE 2015'!E458+'NOVIEMBRE 2015'!F458+'DICIEMBRE 2015'!D458</f>
        <v>102294</v>
      </c>
      <c r="E458" s="10">
        <f>+'OCTUBRE 2015'!G458+'NOVIEMBRE 2015'!G458+'DICIEMBRE 2015'!E458</f>
        <v>29094</v>
      </c>
      <c r="F458" s="10">
        <f>+'OCTUBRE 2015'!H458+'NOVIEMBRE 2015'!H458+'DICIEMBRE 2015'!F458</f>
        <v>15264</v>
      </c>
      <c r="G458" s="10">
        <f>+'OCTUBRE 2015'!I458</f>
        <v>399164.0299999998</v>
      </c>
      <c r="H458" s="10">
        <f>+'OCTUBRE 2015'!J458+'NOVIEMBRE 2015'!I458+'DICIEMBRE 2015'!G458</f>
        <v>502885.64999999991</v>
      </c>
      <c r="I458" s="10">
        <f t="shared" si="8"/>
        <v>1549360.6799999997</v>
      </c>
    </row>
    <row r="459" spans="1:9">
      <c r="A459" s="1" t="s">
        <v>910</v>
      </c>
      <c r="B459" s="1" t="s">
        <v>911</v>
      </c>
      <c r="C459" s="10">
        <f>'OCTUBRE 2015'!C459+'OCTUBRE 2015'!D459+'NOVIEMBRE 2015'!C459+'NOVIEMBRE 2015'!D459+'DICIEMBRE 2015'!C459</f>
        <v>525854</v>
      </c>
      <c r="D459" s="10">
        <f>+'OCTUBRE 2015'!E459+'OCTUBRE 2015'!F459+'NOVIEMBRE 2015'!E459+'NOVIEMBRE 2015'!F459+'DICIEMBRE 2015'!D459</f>
        <v>139464</v>
      </c>
      <c r="E459" s="10">
        <f>+'OCTUBRE 2015'!G459+'NOVIEMBRE 2015'!G459+'DICIEMBRE 2015'!E459</f>
        <v>25422</v>
      </c>
      <c r="F459" s="10">
        <f>+'OCTUBRE 2015'!H459+'NOVIEMBRE 2015'!H459+'DICIEMBRE 2015'!F459</f>
        <v>12398</v>
      </c>
      <c r="G459" s="10">
        <f>+'OCTUBRE 2015'!I459</f>
        <v>918108.46000000089</v>
      </c>
      <c r="H459" s="10">
        <f>+'OCTUBRE 2015'!J459+'NOVIEMBRE 2015'!I459+'DICIEMBRE 2015'!G459</f>
        <v>408474.03</v>
      </c>
      <c r="I459" s="10">
        <f t="shared" si="8"/>
        <v>2029720.4900000009</v>
      </c>
    </row>
    <row r="460" spans="1:9">
      <c r="A460" s="1" t="s">
        <v>912</v>
      </c>
      <c r="B460" s="1" t="s">
        <v>913</v>
      </c>
      <c r="C460" s="10">
        <f>'OCTUBRE 2015'!C460+'OCTUBRE 2015'!D460+'NOVIEMBRE 2015'!C460+'NOVIEMBRE 2015'!D460+'DICIEMBRE 2015'!C460</f>
        <v>536840</v>
      </c>
      <c r="D460" s="10">
        <f>+'OCTUBRE 2015'!E460+'OCTUBRE 2015'!F460+'NOVIEMBRE 2015'!E460+'NOVIEMBRE 2015'!F460+'DICIEMBRE 2015'!D460</f>
        <v>255247</v>
      </c>
      <c r="E460" s="10">
        <f>+'OCTUBRE 2015'!G460+'NOVIEMBRE 2015'!G460+'DICIEMBRE 2015'!E460</f>
        <v>21847</v>
      </c>
      <c r="F460" s="10">
        <f>+'OCTUBRE 2015'!H460+'NOVIEMBRE 2015'!H460+'DICIEMBRE 2015'!F460</f>
        <v>12385</v>
      </c>
      <c r="G460" s="10">
        <f>+'OCTUBRE 2015'!I460</f>
        <v>396539.14000000013</v>
      </c>
      <c r="H460" s="10">
        <f>+'OCTUBRE 2015'!J460+'NOVIEMBRE 2015'!I460+'DICIEMBRE 2015'!G460</f>
        <v>352986.24</v>
      </c>
      <c r="I460" s="10">
        <f t="shared" si="8"/>
        <v>1575844.3800000001</v>
      </c>
    </row>
    <row r="461" spans="1:9">
      <c r="A461" s="1" t="s">
        <v>914</v>
      </c>
      <c r="B461" s="1" t="s">
        <v>915</v>
      </c>
      <c r="C461" s="10">
        <f>'OCTUBRE 2015'!C461+'OCTUBRE 2015'!D461+'NOVIEMBRE 2015'!C461+'NOVIEMBRE 2015'!D461+'DICIEMBRE 2015'!C461</f>
        <v>363237</v>
      </c>
      <c r="D461" s="10">
        <f>+'OCTUBRE 2015'!E461+'OCTUBRE 2015'!F461+'NOVIEMBRE 2015'!E461+'NOVIEMBRE 2015'!F461+'DICIEMBRE 2015'!D461</f>
        <v>227620</v>
      </c>
      <c r="E461" s="10">
        <f>+'OCTUBRE 2015'!G461+'NOVIEMBRE 2015'!G461+'DICIEMBRE 2015'!E461</f>
        <v>12808</v>
      </c>
      <c r="F461" s="10">
        <f>+'OCTUBRE 2015'!H461+'NOVIEMBRE 2015'!H461+'DICIEMBRE 2015'!F461</f>
        <v>7607</v>
      </c>
      <c r="G461" s="10">
        <f>+'OCTUBRE 2015'!I461</f>
        <v>225188.06000000006</v>
      </c>
      <c r="H461" s="10">
        <f>+'OCTUBRE 2015'!J461+'NOVIEMBRE 2015'!I461+'DICIEMBRE 2015'!G461</f>
        <v>216571.63</v>
      </c>
      <c r="I461" s="10">
        <f t="shared" si="8"/>
        <v>1053031.69</v>
      </c>
    </row>
    <row r="462" spans="1:9">
      <c r="A462" s="1" t="s">
        <v>916</v>
      </c>
      <c r="B462" s="1" t="s">
        <v>917</v>
      </c>
      <c r="C462" s="10">
        <f>'OCTUBRE 2015'!C462+'OCTUBRE 2015'!D462+'NOVIEMBRE 2015'!C462+'NOVIEMBRE 2015'!D462+'DICIEMBRE 2015'!C462</f>
        <v>645718</v>
      </c>
      <c r="D462" s="10">
        <f>+'OCTUBRE 2015'!E462+'OCTUBRE 2015'!F462+'NOVIEMBRE 2015'!E462+'NOVIEMBRE 2015'!F462+'DICIEMBRE 2015'!D462</f>
        <v>170256</v>
      </c>
      <c r="E462" s="10">
        <f>+'OCTUBRE 2015'!G462+'NOVIEMBRE 2015'!G462+'DICIEMBRE 2015'!E462</f>
        <v>28931</v>
      </c>
      <c r="F462" s="10">
        <f>+'OCTUBRE 2015'!H462+'NOVIEMBRE 2015'!H462+'DICIEMBRE 2015'!F462</f>
        <v>16685</v>
      </c>
      <c r="G462" s="10">
        <f>+'OCTUBRE 2015'!I462</f>
        <v>1373206.2300000004</v>
      </c>
      <c r="H462" s="10">
        <f>+'OCTUBRE 2015'!J462+'NOVIEMBRE 2015'!I462+'DICIEMBRE 2015'!G462</f>
        <v>436086.62999999989</v>
      </c>
      <c r="I462" s="10">
        <f t="shared" si="8"/>
        <v>2670882.8600000003</v>
      </c>
    </row>
    <row r="463" spans="1:9">
      <c r="A463" s="1" t="s">
        <v>918</v>
      </c>
      <c r="B463" s="1" t="s">
        <v>919</v>
      </c>
      <c r="C463" s="10">
        <f>'OCTUBRE 2015'!C463+'OCTUBRE 2015'!D463+'NOVIEMBRE 2015'!C463+'NOVIEMBRE 2015'!D463+'DICIEMBRE 2015'!C463</f>
        <v>494137</v>
      </c>
      <c r="D463" s="10">
        <f>+'OCTUBRE 2015'!E463+'OCTUBRE 2015'!F463+'NOVIEMBRE 2015'!E463+'NOVIEMBRE 2015'!F463+'DICIEMBRE 2015'!D463</f>
        <v>185407</v>
      </c>
      <c r="E463" s="10">
        <f>+'OCTUBRE 2015'!G463+'NOVIEMBRE 2015'!G463+'DICIEMBRE 2015'!E463</f>
        <v>8259</v>
      </c>
      <c r="F463" s="10">
        <f>+'OCTUBRE 2015'!H463+'NOVIEMBRE 2015'!H463+'DICIEMBRE 2015'!F463</f>
        <v>9058</v>
      </c>
      <c r="G463" s="10">
        <f>+'OCTUBRE 2015'!I463</f>
        <v>107278.16999999993</v>
      </c>
      <c r="H463" s="10">
        <f>+'OCTUBRE 2015'!J463+'NOVIEMBRE 2015'!I463+'DICIEMBRE 2015'!G463</f>
        <v>143224.91000000003</v>
      </c>
      <c r="I463" s="10">
        <f t="shared" si="8"/>
        <v>947364.08</v>
      </c>
    </row>
    <row r="464" spans="1:9">
      <c r="A464" s="1" t="s">
        <v>920</v>
      </c>
      <c r="B464" s="1" t="s">
        <v>921</v>
      </c>
      <c r="C464" s="10">
        <f>'OCTUBRE 2015'!C464+'OCTUBRE 2015'!D464+'NOVIEMBRE 2015'!C464+'NOVIEMBRE 2015'!D464+'DICIEMBRE 2015'!C464</f>
        <v>827276</v>
      </c>
      <c r="D464" s="10">
        <f>+'OCTUBRE 2015'!E464+'OCTUBRE 2015'!F464+'NOVIEMBRE 2015'!E464+'NOVIEMBRE 2015'!F464+'DICIEMBRE 2015'!D464</f>
        <v>424458</v>
      </c>
      <c r="E464" s="10">
        <f>+'OCTUBRE 2015'!G464+'NOVIEMBRE 2015'!G464+'DICIEMBRE 2015'!E464</f>
        <v>32454</v>
      </c>
      <c r="F464" s="10">
        <f>+'OCTUBRE 2015'!H464+'NOVIEMBRE 2015'!H464+'DICIEMBRE 2015'!F464</f>
        <v>21868</v>
      </c>
      <c r="G464" s="10">
        <f>+'OCTUBRE 2015'!I464</f>
        <v>507610.45000000019</v>
      </c>
      <c r="H464" s="10">
        <f>+'OCTUBRE 2015'!J464+'NOVIEMBRE 2015'!I464+'DICIEMBRE 2015'!G464</f>
        <v>575326.79</v>
      </c>
      <c r="I464" s="10">
        <f t="shared" si="8"/>
        <v>2388993.2400000002</v>
      </c>
    </row>
    <row r="465" spans="1:9">
      <c r="A465" s="1" t="s">
        <v>922</v>
      </c>
      <c r="B465" s="1" t="s">
        <v>923</v>
      </c>
      <c r="C465" s="10">
        <f>'OCTUBRE 2015'!C465+'OCTUBRE 2015'!D465+'NOVIEMBRE 2015'!C465+'NOVIEMBRE 2015'!D465+'DICIEMBRE 2015'!C465</f>
        <v>847895</v>
      </c>
      <c r="D465" s="10">
        <f>+'OCTUBRE 2015'!E465+'OCTUBRE 2015'!F465+'NOVIEMBRE 2015'!E465+'NOVIEMBRE 2015'!F465+'DICIEMBRE 2015'!D465</f>
        <v>202404</v>
      </c>
      <c r="E465" s="10">
        <f>+'OCTUBRE 2015'!G465+'NOVIEMBRE 2015'!G465+'DICIEMBRE 2015'!E465</f>
        <v>44368</v>
      </c>
      <c r="F465" s="10">
        <f>+'OCTUBRE 2015'!H465+'NOVIEMBRE 2015'!H465+'DICIEMBRE 2015'!F465</f>
        <v>21104</v>
      </c>
      <c r="G465" s="10">
        <f>+'OCTUBRE 2015'!I465</f>
        <v>1241877.2699999996</v>
      </c>
      <c r="H465" s="10">
        <f>+'OCTUBRE 2015'!J465+'NOVIEMBRE 2015'!I465+'DICIEMBRE 2015'!G465</f>
        <v>695304.24000000022</v>
      </c>
      <c r="I465" s="10">
        <f t="shared" si="8"/>
        <v>3052952.51</v>
      </c>
    </row>
    <row r="466" spans="1:9">
      <c r="A466" s="1" t="s">
        <v>924</v>
      </c>
      <c r="B466" s="1" t="s">
        <v>925</v>
      </c>
      <c r="C466" s="10">
        <f>'OCTUBRE 2015'!C466+'OCTUBRE 2015'!D466+'NOVIEMBRE 2015'!C466+'NOVIEMBRE 2015'!D466+'DICIEMBRE 2015'!C466</f>
        <v>360549</v>
      </c>
      <c r="D466" s="10">
        <f>+'OCTUBRE 2015'!E466+'OCTUBRE 2015'!F466+'NOVIEMBRE 2015'!E466+'NOVIEMBRE 2015'!F466+'DICIEMBRE 2015'!D466</f>
        <v>476141</v>
      </c>
      <c r="E466" s="10">
        <f>+'OCTUBRE 2015'!G466+'NOVIEMBRE 2015'!G466+'DICIEMBRE 2015'!E466</f>
        <v>5102</v>
      </c>
      <c r="F466" s="10">
        <f>+'OCTUBRE 2015'!H466+'NOVIEMBRE 2015'!H466+'DICIEMBRE 2015'!F466</f>
        <v>9852</v>
      </c>
      <c r="G466" s="10">
        <f>+'OCTUBRE 2015'!I466</f>
        <v>143900.46999999997</v>
      </c>
      <c r="H466" s="10">
        <f>+'OCTUBRE 2015'!J466+'NOVIEMBRE 2015'!I466+'DICIEMBRE 2015'!G466</f>
        <v>78871.049999999988</v>
      </c>
      <c r="I466" s="10">
        <f t="shared" si="8"/>
        <v>1074415.52</v>
      </c>
    </row>
    <row r="467" spans="1:9">
      <c r="A467" s="1" t="s">
        <v>926</v>
      </c>
      <c r="B467" s="1" t="s">
        <v>927</v>
      </c>
      <c r="C467" s="10">
        <f>'OCTUBRE 2015'!C467+'OCTUBRE 2015'!D467+'NOVIEMBRE 2015'!C467+'NOVIEMBRE 2015'!D467+'DICIEMBRE 2015'!C467</f>
        <v>809368</v>
      </c>
      <c r="D467" s="10">
        <f>+'OCTUBRE 2015'!E467+'OCTUBRE 2015'!F467+'NOVIEMBRE 2015'!E467+'NOVIEMBRE 2015'!F467+'DICIEMBRE 2015'!D467</f>
        <v>396563</v>
      </c>
      <c r="E467" s="10">
        <f>+'OCTUBRE 2015'!G467+'NOVIEMBRE 2015'!G467+'DICIEMBRE 2015'!E467</f>
        <v>31089</v>
      </c>
      <c r="F467" s="10">
        <f>+'OCTUBRE 2015'!H467+'NOVIEMBRE 2015'!H467+'DICIEMBRE 2015'!F467</f>
        <v>21153</v>
      </c>
      <c r="G467" s="10">
        <f>+'OCTUBRE 2015'!I467</f>
        <v>429571.09999999963</v>
      </c>
      <c r="H467" s="10">
        <f>+'OCTUBRE 2015'!J467+'NOVIEMBRE 2015'!I467+'DICIEMBRE 2015'!G467</f>
        <v>558762.83000000007</v>
      </c>
      <c r="I467" s="10">
        <f t="shared" si="8"/>
        <v>2246506.9299999997</v>
      </c>
    </row>
    <row r="468" spans="1:9">
      <c r="A468" s="1" t="s">
        <v>928</v>
      </c>
      <c r="B468" s="1" t="s">
        <v>929</v>
      </c>
      <c r="C468" s="10">
        <f>'OCTUBRE 2015'!C468+'OCTUBRE 2015'!D468+'NOVIEMBRE 2015'!C468+'NOVIEMBRE 2015'!D468+'DICIEMBRE 2015'!C468</f>
        <v>252720</v>
      </c>
      <c r="D468" s="10">
        <f>+'OCTUBRE 2015'!E468+'OCTUBRE 2015'!F468+'NOVIEMBRE 2015'!E468+'NOVIEMBRE 2015'!F468+'DICIEMBRE 2015'!D468</f>
        <v>118380</v>
      </c>
      <c r="E468" s="10">
        <f>+'OCTUBRE 2015'!G468+'NOVIEMBRE 2015'!G468+'DICIEMBRE 2015'!E468</f>
        <v>5215</v>
      </c>
      <c r="F468" s="10">
        <f>+'OCTUBRE 2015'!H468+'NOVIEMBRE 2015'!H468+'DICIEMBRE 2015'!F468</f>
        <v>2980</v>
      </c>
      <c r="G468" s="10">
        <f>+'OCTUBRE 2015'!I468</f>
        <v>99347.479999999981</v>
      </c>
      <c r="H468" s="10">
        <f>+'OCTUBRE 2015'!J468+'NOVIEMBRE 2015'!I468+'DICIEMBRE 2015'!G468</f>
        <v>85165.159999999974</v>
      </c>
      <c r="I468" s="10">
        <f t="shared" si="8"/>
        <v>563807.6399999999</v>
      </c>
    </row>
    <row r="469" spans="1:9">
      <c r="A469" s="1" t="s">
        <v>930</v>
      </c>
      <c r="B469" s="1" t="s">
        <v>931</v>
      </c>
      <c r="C469" s="10">
        <f>'OCTUBRE 2015'!C469+'OCTUBRE 2015'!D469+'NOVIEMBRE 2015'!C469+'NOVIEMBRE 2015'!D469+'DICIEMBRE 2015'!C469</f>
        <v>229795</v>
      </c>
      <c r="D469" s="10">
        <f>+'OCTUBRE 2015'!E469+'OCTUBRE 2015'!F469+'NOVIEMBRE 2015'!E469+'NOVIEMBRE 2015'!F469+'DICIEMBRE 2015'!D469</f>
        <v>104094</v>
      </c>
      <c r="E469" s="10">
        <f>+'OCTUBRE 2015'!G469+'NOVIEMBRE 2015'!G469+'DICIEMBRE 2015'!E469</f>
        <v>3715</v>
      </c>
      <c r="F469" s="10">
        <f>+'OCTUBRE 2015'!H469+'NOVIEMBRE 2015'!H469+'DICIEMBRE 2015'!F469</f>
        <v>1872</v>
      </c>
      <c r="G469" s="10">
        <f>+'OCTUBRE 2015'!I469</f>
        <v>66492.510000000009</v>
      </c>
      <c r="H469" s="10">
        <f>+'OCTUBRE 2015'!J469+'NOVIEMBRE 2015'!I469+'DICIEMBRE 2015'!G469</f>
        <v>61664.100000000006</v>
      </c>
      <c r="I469" s="10">
        <f t="shared" si="8"/>
        <v>467632.61</v>
      </c>
    </row>
    <row r="470" spans="1:9">
      <c r="A470" s="1" t="s">
        <v>932</v>
      </c>
      <c r="B470" s="1" t="s">
        <v>933</v>
      </c>
      <c r="C470" s="10">
        <f>'OCTUBRE 2015'!C470+'OCTUBRE 2015'!D470+'NOVIEMBRE 2015'!C470+'NOVIEMBRE 2015'!D470+'DICIEMBRE 2015'!C470</f>
        <v>345252</v>
      </c>
      <c r="D470" s="10">
        <f>+'OCTUBRE 2015'!E470+'OCTUBRE 2015'!F470+'NOVIEMBRE 2015'!E470+'NOVIEMBRE 2015'!F470+'DICIEMBRE 2015'!D470</f>
        <v>133848</v>
      </c>
      <c r="E470" s="10">
        <f>+'OCTUBRE 2015'!G470+'NOVIEMBRE 2015'!G470+'DICIEMBRE 2015'!E470</f>
        <v>12263</v>
      </c>
      <c r="F470" s="10">
        <f>+'OCTUBRE 2015'!H470+'NOVIEMBRE 2015'!H470+'DICIEMBRE 2015'!F470</f>
        <v>6113</v>
      </c>
      <c r="G470" s="10">
        <f>+'OCTUBRE 2015'!I470</f>
        <v>257213.02000000002</v>
      </c>
      <c r="H470" s="10">
        <f>+'OCTUBRE 2015'!J470+'NOVIEMBRE 2015'!I470+'DICIEMBRE 2015'!G470</f>
        <v>201411.45999999996</v>
      </c>
      <c r="I470" s="10">
        <f t="shared" si="8"/>
        <v>956100.48</v>
      </c>
    </row>
    <row r="471" spans="1:9">
      <c r="A471" s="1" t="s">
        <v>934</v>
      </c>
      <c r="B471" s="1" t="s">
        <v>935</v>
      </c>
      <c r="C471" s="10">
        <f>'OCTUBRE 2015'!C471+'OCTUBRE 2015'!D471+'NOVIEMBRE 2015'!C471+'NOVIEMBRE 2015'!D471+'DICIEMBRE 2015'!C471</f>
        <v>1552173</v>
      </c>
      <c r="D471" s="10">
        <f>+'OCTUBRE 2015'!E471+'OCTUBRE 2015'!F471+'NOVIEMBRE 2015'!E471+'NOVIEMBRE 2015'!F471+'DICIEMBRE 2015'!D471</f>
        <v>248112</v>
      </c>
      <c r="E471" s="10">
        <f>+'OCTUBRE 2015'!G471+'NOVIEMBRE 2015'!G471+'DICIEMBRE 2015'!E471</f>
        <v>103552</v>
      </c>
      <c r="F471" s="10">
        <f>+'OCTUBRE 2015'!H471+'NOVIEMBRE 2015'!H471+'DICIEMBRE 2015'!F471</f>
        <v>46462</v>
      </c>
      <c r="G471" s="10">
        <f>+'OCTUBRE 2015'!I471</f>
        <v>3143076.5599999987</v>
      </c>
      <c r="H471" s="10">
        <f>+'OCTUBRE 2015'!J471+'NOVIEMBRE 2015'!I471+'DICIEMBRE 2015'!G471</f>
        <v>1530736.2300000004</v>
      </c>
      <c r="I471" s="10">
        <f t="shared" si="8"/>
        <v>6624111.7899999991</v>
      </c>
    </row>
    <row r="472" spans="1:9">
      <c r="A472" s="1" t="s">
        <v>936</v>
      </c>
      <c r="B472" s="1" t="s">
        <v>937</v>
      </c>
      <c r="C472" s="10">
        <f>'OCTUBRE 2015'!C472+'OCTUBRE 2015'!D472+'NOVIEMBRE 2015'!C472+'NOVIEMBRE 2015'!D472+'DICIEMBRE 2015'!C472</f>
        <v>2285493</v>
      </c>
      <c r="D472" s="10">
        <f>+'OCTUBRE 2015'!E472+'OCTUBRE 2015'!F472+'NOVIEMBRE 2015'!E472+'NOVIEMBRE 2015'!F472+'DICIEMBRE 2015'!D472</f>
        <v>4773983</v>
      </c>
      <c r="E472" s="10">
        <f>+'OCTUBRE 2015'!G472+'NOVIEMBRE 2015'!G472+'DICIEMBRE 2015'!E472</f>
        <v>136148</v>
      </c>
      <c r="F472" s="10">
        <f>+'OCTUBRE 2015'!H472+'NOVIEMBRE 2015'!H472+'DICIEMBRE 2015'!F472</f>
        <v>75385</v>
      </c>
      <c r="G472" s="10">
        <f>+'OCTUBRE 2015'!I472</f>
        <v>2138979.3000000007</v>
      </c>
      <c r="H472" s="10">
        <f>+'OCTUBRE 2015'!J472+'NOVIEMBRE 2015'!I472+'DICIEMBRE 2015'!G472</f>
        <v>2361295.8900000006</v>
      </c>
      <c r="I472" s="10">
        <f t="shared" si="8"/>
        <v>11771284.190000001</v>
      </c>
    </row>
    <row r="473" spans="1:9">
      <c r="A473" s="1" t="s">
        <v>938</v>
      </c>
      <c r="B473" s="1" t="s">
        <v>939</v>
      </c>
      <c r="C473" s="10">
        <f>'OCTUBRE 2015'!C473+'OCTUBRE 2015'!D473+'NOVIEMBRE 2015'!C473+'NOVIEMBRE 2015'!D473+'DICIEMBRE 2015'!C473</f>
        <v>1751030</v>
      </c>
      <c r="D473" s="10">
        <f>+'OCTUBRE 2015'!E473+'OCTUBRE 2015'!F473+'NOVIEMBRE 2015'!E473+'NOVIEMBRE 2015'!F473+'DICIEMBRE 2015'!D473</f>
        <v>755934</v>
      </c>
      <c r="E473" s="10">
        <f>+'OCTUBRE 2015'!G473+'NOVIEMBRE 2015'!G473+'DICIEMBRE 2015'!E473</f>
        <v>110568</v>
      </c>
      <c r="F473" s="10">
        <f>+'OCTUBRE 2015'!H473+'NOVIEMBRE 2015'!H473+'DICIEMBRE 2015'!F473</f>
        <v>52898</v>
      </c>
      <c r="G473" s="10">
        <f>+'OCTUBRE 2015'!I473</f>
        <v>2283988.5</v>
      </c>
      <c r="H473" s="10">
        <f>+'OCTUBRE 2015'!J473+'NOVIEMBRE 2015'!I473+'DICIEMBRE 2015'!G473</f>
        <v>1742806.9299999997</v>
      </c>
      <c r="I473" s="10">
        <f t="shared" si="8"/>
        <v>6697225.4299999997</v>
      </c>
    </row>
    <row r="474" spans="1:9">
      <c r="A474" s="1" t="s">
        <v>940</v>
      </c>
      <c r="B474" s="1" t="s">
        <v>941</v>
      </c>
      <c r="C474" s="10">
        <f>'OCTUBRE 2015'!C474+'OCTUBRE 2015'!D474+'NOVIEMBRE 2015'!C474+'NOVIEMBRE 2015'!D474+'DICIEMBRE 2015'!C474</f>
        <v>4491362</v>
      </c>
      <c r="D474" s="10">
        <f>+'OCTUBRE 2015'!E474+'OCTUBRE 2015'!F474+'NOVIEMBRE 2015'!E474+'NOVIEMBRE 2015'!F474+'DICIEMBRE 2015'!D474</f>
        <v>1448850</v>
      </c>
      <c r="E474" s="10">
        <f>+'OCTUBRE 2015'!G474+'NOVIEMBRE 2015'!G474+'DICIEMBRE 2015'!E474</f>
        <v>274734</v>
      </c>
      <c r="F474" s="10">
        <f>+'OCTUBRE 2015'!H474+'NOVIEMBRE 2015'!H474+'DICIEMBRE 2015'!F474</f>
        <v>128376</v>
      </c>
      <c r="G474" s="10">
        <f>+'OCTUBRE 2015'!I474</f>
        <v>5854459.9299999997</v>
      </c>
      <c r="H474" s="10">
        <f>+'OCTUBRE 2015'!J474+'NOVIEMBRE 2015'!I474+'DICIEMBRE 2015'!G474</f>
        <v>4229459.7800000012</v>
      </c>
      <c r="I474" s="10">
        <f t="shared" si="8"/>
        <v>16427241.710000001</v>
      </c>
    </row>
    <row r="475" spans="1:9">
      <c r="A475" s="1" t="s">
        <v>942</v>
      </c>
      <c r="B475" s="1" t="s">
        <v>943</v>
      </c>
      <c r="C475" s="10">
        <f>'OCTUBRE 2015'!C475+'OCTUBRE 2015'!D475+'NOVIEMBRE 2015'!C475+'NOVIEMBRE 2015'!D475+'DICIEMBRE 2015'!C475</f>
        <v>715543</v>
      </c>
      <c r="D475" s="10">
        <f>+'OCTUBRE 2015'!E475+'OCTUBRE 2015'!F475+'NOVIEMBRE 2015'!E475+'NOVIEMBRE 2015'!F475+'DICIEMBRE 2015'!D475</f>
        <v>159750</v>
      </c>
      <c r="E475" s="10">
        <f>+'OCTUBRE 2015'!G475+'NOVIEMBRE 2015'!G475+'DICIEMBRE 2015'!E475</f>
        <v>37576</v>
      </c>
      <c r="F475" s="10">
        <f>+'OCTUBRE 2015'!H475+'NOVIEMBRE 2015'!H475+'DICIEMBRE 2015'!F475</f>
        <v>18297</v>
      </c>
      <c r="G475" s="10">
        <f>+'OCTUBRE 2015'!I475</f>
        <v>1015344.1600000001</v>
      </c>
      <c r="H475" s="10">
        <f>+'OCTUBRE 2015'!J475+'NOVIEMBRE 2015'!I475+'DICIEMBRE 2015'!G475</f>
        <v>602821.58999999985</v>
      </c>
      <c r="I475" s="10">
        <f t="shared" si="8"/>
        <v>2549331.75</v>
      </c>
    </row>
    <row r="476" spans="1:9">
      <c r="A476" s="1" t="s">
        <v>944</v>
      </c>
      <c r="B476" s="1" t="s">
        <v>945</v>
      </c>
      <c r="C476" s="10">
        <f>'OCTUBRE 2015'!C476+'OCTUBRE 2015'!D476+'NOVIEMBRE 2015'!C476+'NOVIEMBRE 2015'!D476+'DICIEMBRE 2015'!C476</f>
        <v>292406</v>
      </c>
      <c r="D476" s="10">
        <f>+'OCTUBRE 2015'!E476+'OCTUBRE 2015'!F476+'NOVIEMBRE 2015'!E476+'NOVIEMBRE 2015'!F476+'DICIEMBRE 2015'!D476</f>
        <v>164122</v>
      </c>
      <c r="E476" s="10">
        <f>+'OCTUBRE 2015'!G476+'NOVIEMBRE 2015'!G476+'DICIEMBRE 2015'!E476</f>
        <v>3884</v>
      </c>
      <c r="F476" s="10">
        <f>+'OCTUBRE 2015'!H476+'NOVIEMBRE 2015'!H476+'DICIEMBRE 2015'!F476</f>
        <v>2329</v>
      </c>
      <c r="G476" s="10">
        <f>+'OCTUBRE 2015'!I476</f>
        <v>35964.530000000028</v>
      </c>
      <c r="H476" s="10">
        <f>+'OCTUBRE 2015'!J476+'NOVIEMBRE 2015'!I476+'DICIEMBRE 2015'!G476</f>
        <v>63719.869999999995</v>
      </c>
      <c r="I476" s="10">
        <f t="shared" si="8"/>
        <v>562425.4</v>
      </c>
    </row>
    <row r="477" spans="1:9">
      <c r="A477" s="1" t="s">
        <v>946</v>
      </c>
      <c r="B477" s="1" t="s">
        <v>947</v>
      </c>
      <c r="C477" s="10">
        <f>'OCTUBRE 2015'!C477+'OCTUBRE 2015'!D477+'NOVIEMBRE 2015'!C477+'NOVIEMBRE 2015'!D477+'DICIEMBRE 2015'!C477</f>
        <v>1199196</v>
      </c>
      <c r="D477" s="10">
        <f>+'OCTUBRE 2015'!E477+'OCTUBRE 2015'!F477+'NOVIEMBRE 2015'!E477+'NOVIEMBRE 2015'!F477+'DICIEMBRE 2015'!D477</f>
        <v>540672</v>
      </c>
      <c r="E477" s="10">
        <f>+'OCTUBRE 2015'!G477+'NOVIEMBRE 2015'!G477+'DICIEMBRE 2015'!E477</f>
        <v>23038</v>
      </c>
      <c r="F477" s="10">
        <f>+'OCTUBRE 2015'!H477+'NOVIEMBRE 2015'!H477+'DICIEMBRE 2015'!F477</f>
        <v>12468</v>
      </c>
      <c r="G477" s="10">
        <f>+'OCTUBRE 2015'!I477</f>
        <v>334277.83999999985</v>
      </c>
      <c r="H477" s="10">
        <f>+'OCTUBRE 2015'!J477+'NOVIEMBRE 2015'!I477+'DICIEMBRE 2015'!G477</f>
        <v>410783.39999999991</v>
      </c>
      <c r="I477" s="10">
        <f t="shared" si="8"/>
        <v>2520435.2399999998</v>
      </c>
    </row>
    <row r="478" spans="1:9">
      <c r="A478" s="1" t="s">
        <v>948</v>
      </c>
      <c r="B478" s="1" t="s">
        <v>949</v>
      </c>
      <c r="C478" s="10">
        <f>'OCTUBRE 2015'!C478+'OCTUBRE 2015'!D478+'NOVIEMBRE 2015'!C478+'NOVIEMBRE 2015'!D478+'DICIEMBRE 2015'!C478</f>
        <v>358437</v>
      </c>
      <c r="D478" s="10">
        <f>+'OCTUBRE 2015'!E478+'OCTUBRE 2015'!F478+'NOVIEMBRE 2015'!E478+'NOVIEMBRE 2015'!F478+'DICIEMBRE 2015'!D478</f>
        <v>171617</v>
      </c>
      <c r="E478" s="10">
        <f>+'OCTUBRE 2015'!G478+'NOVIEMBRE 2015'!G478+'DICIEMBRE 2015'!E478</f>
        <v>10553</v>
      </c>
      <c r="F478" s="10">
        <f>+'OCTUBRE 2015'!H478+'NOVIEMBRE 2015'!H478+'DICIEMBRE 2015'!F478</f>
        <v>5794</v>
      </c>
      <c r="G478" s="10">
        <f>+'OCTUBRE 2015'!I478</f>
        <v>196520.05000000005</v>
      </c>
      <c r="H478" s="10">
        <f>+'OCTUBRE 2015'!J478+'NOVIEMBRE 2015'!I478+'DICIEMBRE 2015'!G478</f>
        <v>179060.57999999996</v>
      </c>
      <c r="I478" s="10">
        <f t="shared" si="8"/>
        <v>921981.63</v>
      </c>
    </row>
    <row r="479" spans="1:9">
      <c r="A479" s="1" t="s">
        <v>950</v>
      </c>
      <c r="B479" s="1" t="s">
        <v>951</v>
      </c>
      <c r="C479" s="10">
        <f>'OCTUBRE 2015'!C479+'OCTUBRE 2015'!D479+'NOVIEMBRE 2015'!C479+'NOVIEMBRE 2015'!D479+'DICIEMBRE 2015'!C479</f>
        <v>510772</v>
      </c>
      <c r="D479" s="10">
        <f>+'OCTUBRE 2015'!E479+'OCTUBRE 2015'!F479+'NOVIEMBRE 2015'!E479+'NOVIEMBRE 2015'!F479+'DICIEMBRE 2015'!D479</f>
        <v>145650</v>
      </c>
      <c r="E479" s="10">
        <f>+'OCTUBRE 2015'!G479+'NOVIEMBRE 2015'!G479+'DICIEMBRE 2015'!E479</f>
        <v>24802</v>
      </c>
      <c r="F479" s="10">
        <f>+'OCTUBRE 2015'!H479+'NOVIEMBRE 2015'!H479+'DICIEMBRE 2015'!F479</f>
        <v>12709</v>
      </c>
      <c r="G479" s="10">
        <f>+'OCTUBRE 2015'!I479</f>
        <v>441998.6799999997</v>
      </c>
      <c r="H479" s="10">
        <f>+'OCTUBRE 2015'!J479+'NOVIEMBRE 2015'!I479+'DICIEMBRE 2015'!G479</f>
        <v>418752.87999999989</v>
      </c>
      <c r="I479" s="10">
        <f t="shared" si="8"/>
        <v>1554684.5599999996</v>
      </c>
    </row>
    <row r="480" spans="1:9">
      <c r="A480" s="1" t="s">
        <v>952</v>
      </c>
      <c r="B480" s="1" t="s">
        <v>953</v>
      </c>
      <c r="C480" s="10">
        <f>'OCTUBRE 2015'!C480+'OCTUBRE 2015'!D480+'NOVIEMBRE 2015'!C480+'NOVIEMBRE 2015'!D480+'DICIEMBRE 2015'!C480</f>
        <v>1953732</v>
      </c>
      <c r="D480" s="10">
        <f>+'OCTUBRE 2015'!E480+'OCTUBRE 2015'!F480+'NOVIEMBRE 2015'!E480+'NOVIEMBRE 2015'!F480+'DICIEMBRE 2015'!D480</f>
        <v>1189859</v>
      </c>
      <c r="E480" s="10">
        <f>+'OCTUBRE 2015'!G480+'NOVIEMBRE 2015'!G480+'DICIEMBRE 2015'!E480</f>
        <v>77834</v>
      </c>
      <c r="F480" s="10">
        <f>+'OCTUBRE 2015'!H480+'NOVIEMBRE 2015'!H480+'DICIEMBRE 2015'!F480</f>
        <v>64839</v>
      </c>
      <c r="G480" s="10">
        <f>+'OCTUBRE 2015'!I480</f>
        <v>1334256.6999999993</v>
      </c>
      <c r="H480" s="10">
        <f>+'OCTUBRE 2015'!J480+'NOVIEMBRE 2015'!I480+'DICIEMBRE 2015'!G480</f>
        <v>1239930.2800000003</v>
      </c>
      <c r="I480" s="10">
        <f t="shared" si="8"/>
        <v>5860450.9799999995</v>
      </c>
    </row>
    <row r="481" spans="1:9">
      <c r="A481" s="1" t="s">
        <v>954</v>
      </c>
      <c r="B481" s="1" t="s">
        <v>955</v>
      </c>
      <c r="C481" s="10">
        <f>'OCTUBRE 2015'!C481+'OCTUBRE 2015'!D481+'NOVIEMBRE 2015'!C481+'NOVIEMBRE 2015'!D481+'DICIEMBRE 2015'!C481</f>
        <v>223088</v>
      </c>
      <c r="D481" s="10">
        <f>+'OCTUBRE 2015'!E481+'OCTUBRE 2015'!F481+'NOVIEMBRE 2015'!E481+'NOVIEMBRE 2015'!F481+'DICIEMBRE 2015'!D481</f>
        <v>108294</v>
      </c>
      <c r="E481" s="10">
        <f>+'OCTUBRE 2015'!G481+'NOVIEMBRE 2015'!G481+'DICIEMBRE 2015'!E481</f>
        <v>3026</v>
      </c>
      <c r="F481" s="10">
        <f>+'OCTUBRE 2015'!H481+'NOVIEMBRE 2015'!H481+'DICIEMBRE 2015'!F481</f>
        <v>2600</v>
      </c>
      <c r="G481" s="10">
        <f>+'OCTUBRE 2015'!I481</f>
        <v>58386.910000000033</v>
      </c>
      <c r="H481" s="10">
        <f>+'OCTUBRE 2015'!J481+'NOVIEMBRE 2015'!I481+'DICIEMBRE 2015'!G481</f>
        <v>52544.429999999993</v>
      </c>
      <c r="I481" s="10">
        <f t="shared" si="8"/>
        <v>447939.34</v>
      </c>
    </row>
    <row r="482" spans="1:9">
      <c r="A482" s="1" t="s">
        <v>956</v>
      </c>
      <c r="B482" s="1" t="s">
        <v>957</v>
      </c>
      <c r="C482" s="10">
        <f>'OCTUBRE 2015'!C482+'OCTUBRE 2015'!D482+'NOVIEMBRE 2015'!C482+'NOVIEMBRE 2015'!D482+'DICIEMBRE 2015'!C482</f>
        <v>410868</v>
      </c>
      <c r="D482" s="10">
        <f>+'OCTUBRE 2015'!E482+'OCTUBRE 2015'!F482+'NOVIEMBRE 2015'!E482+'NOVIEMBRE 2015'!F482+'DICIEMBRE 2015'!D482</f>
        <v>218221</v>
      </c>
      <c r="E482" s="10">
        <f>+'OCTUBRE 2015'!G482+'NOVIEMBRE 2015'!G482+'DICIEMBRE 2015'!E482</f>
        <v>12022</v>
      </c>
      <c r="F482" s="10">
        <f>+'OCTUBRE 2015'!H482+'NOVIEMBRE 2015'!H482+'DICIEMBRE 2015'!F482</f>
        <v>5978</v>
      </c>
      <c r="G482" s="10">
        <f>+'OCTUBRE 2015'!I482</f>
        <v>325731.64000000013</v>
      </c>
      <c r="H482" s="10">
        <f>+'OCTUBRE 2015'!J482+'NOVIEMBRE 2015'!I482+'DICIEMBRE 2015'!G482</f>
        <v>183688.31999999995</v>
      </c>
      <c r="I482" s="10">
        <f t="shared" si="8"/>
        <v>1156508.96</v>
      </c>
    </row>
    <row r="483" spans="1:9">
      <c r="A483" s="1" t="s">
        <v>958</v>
      </c>
      <c r="B483" s="1" t="s">
        <v>959</v>
      </c>
      <c r="C483" s="10">
        <f>'OCTUBRE 2015'!C483+'OCTUBRE 2015'!D483+'NOVIEMBRE 2015'!C483+'NOVIEMBRE 2015'!D483+'DICIEMBRE 2015'!C483</f>
        <v>409611</v>
      </c>
      <c r="D483" s="10">
        <f>+'OCTUBRE 2015'!E483+'OCTUBRE 2015'!F483+'NOVIEMBRE 2015'!E483+'NOVIEMBRE 2015'!F483+'DICIEMBRE 2015'!D483</f>
        <v>114726</v>
      </c>
      <c r="E483" s="10">
        <f>+'OCTUBRE 2015'!G483+'NOVIEMBRE 2015'!G483+'DICIEMBRE 2015'!E483</f>
        <v>14642</v>
      </c>
      <c r="F483" s="10">
        <f>+'OCTUBRE 2015'!H483+'NOVIEMBRE 2015'!H483+'DICIEMBRE 2015'!F483</f>
        <v>7550</v>
      </c>
      <c r="G483" s="10">
        <f>+'OCTUBRE 2015'!I483</f>
        <v>264066.64999999991</v>
      </c>
      <c r="H483" s="10">
        <f>+'OCTUBRE 2015'!J483+'NOVIEMBRE 2015'!I483+'DICIEMBRE 2015'!G483</f>
        <v>245732.81000000006</v>
      </c>
      <c r="I483" s="10">
        <f t="shared" si="8"/>
        <v>1056328.46</v>
      </c>
    </row>
    <row r="484" spans="1:9">
      <c r="A484" s="1" t="s">
        <v>960</v>
      </c>
      <c r="B484" s="1" t="s">
        <v>961</v>
      </c>
      <c r="C484" s="10">
        <f>'OCTUBRE 2015'!C484+'OCTUBRE 2015'!D484+'NOVIEMBRE 2015'!C484+'NOVIEMBRE 2015'!D484+'DICIEMBRE 2015'!C484</f>
        <v>188259</v>
      </c>
      <c r="D484" s="10">
        <f>+'OCTUBRE 2015'!E484+'OCTUBRE 2015'!F484+'NOVIEMBRE 2015'!E484+'NOVIEMBRE 2015'!F484+'DICIEMBRE 2015'!D484</f>
        <v>95685</v>
      </c>
      <c r="E484" s="10">
        <f>+'OCTUBRE 2015'!G484+'NOVIEMBRE 2015'!G484+'DICIEMBRE 2015'!E484</f>
        <v>1690</v>
      </c>
      <c r="F484" s="10">
        <f>+'OCTUBRE 2015'!H484+'NOVIEMBRE 2015'!H484+'DICIEMBRE 2015'!F484</f>
        <v>1016</v>
      </c>
      <c r="G484" s="10">
        <f>+'OCTUBRE 2015'!I484</f>
        <v>44824.669999999984</v>
      </c>
      <c r="H484" s="10">
        <f>+'OCTUBRE 2015'!J484+'NOVIEMBRE 2015'!I484+'DICIEMBRE 2015'!G484</f>
        <v>28137.789999999994</v>
      </c>
      <c r="I484" s="10">
        <f t="shared" si="8"/>
        <v>359612.45999999996</v>
      </c>
    </row>
    <row r="485" spans="1:9">
      <c r="A485" s="1" t="s">
        <v>962</v>
      </c>
      <c r="B485" s="1" t="s">
        <v>963</v>
      </c>
      <c r="C485" s="10">
        <f>'OCTUBRE 2015'!C485+'OCTUBRE 2015'!D485+'NOVIEMBRE 2015'!C485+'NOVIEMBRE 2015'!D485+'DICIEMBRE 2015'!C485</f>
        <v>374102</v>
      </c>
      <c r="D485" s="10">
        <f>+'OCTUBRE 2015'!E485+'OCTUBRE 2015'!F485+'NOVIEMBRE 2015'!E485+'NOVIEMBRE 2015'!F485+'DICIEMBRE 2015'!D485</f>
        <v>148266</v>
      </c>
      <c r="E485" s="10">
        <f>+'OCTUBRE 2015'!G485+'NOVIEMBRE 2015'!G485+'DICIEMBRE 2015'!E485</f>
        <v>7991</v>
      </c>
      <c r="F485" s="10">
        <f>+'OCTUBRE 2015'!H485+'NOVIEMBRE 2015'!H485+'DICIEMBRE 2015'!F485</f>
        <v>5421</v>
      </c>
      <c r="G485" s="10">
        <f>+'OCTUBRE 2015'!I485</f>
        <v>265456.68999999994</v>
      </c>
      <c r="H485" s="10">
        <f>+'OCTUBRE 2015'!J485+'NOVIEMBRE 2015'!I485+'DICIEMBRE 2015'!G485</f>
        <v>124215.78000000003</v>
      </c>
      <c r="I485" s="10">
        <f t="shared" si="8"/>
        <v>925452.47</v>
      </c>
    </row>
    <row r="486" spans="1:9">
      <c r="A486" s="1" t="s">
        <v>964</v>
      </c>
      <c r="B486" s="1" t="s">
        <v>965</v>
      </c>
      <c r="C486" s="10">
        <f>'OCTUBRE 2015'!C486+'OCTUBRE 2015'!D486+'NOVIEMBRE 2015'!C486+'NOVIEMBRE 2015'!D486+'DICIEMBRE 2015'!C486</f>
        <v>459295</v>
      </c>
      <c r="D486" s="10">
        <f>+'OCTUBRE 2015'!E486+'OCTUBRE 2015'!F486+'NOVIEMBRE 2015'!E486+'NOVIEMBRE 2015'!F486+'DICIEMBRE 2015'!D486</f>
        <v>174444</v>
      </c>
      <c r="E486" s="10">
        <f>+'OCTUBRE 2015'!G486+'NOVIEMBRE 2015'!G486+'DICIEMBRE 2015'!E486</f>
        <v>15219</v>
      </c>
      <c r="F486" s="10">
        <f>+'OCTUBRE 2015'!H486+'NOVIEMBRE 2015'!H486+'DICIEMBRE 2015'!F486</f>
        <v>8774</v>
      </c>
      <c r="G486" s="10">
        <f>+'OCTUBRE 2015'!I486</f>
        <v>381858.83999999985</v>
      </c>
      <c r="H486" s="10">
        <f>+'OCTUBRE 2015'!J486+'NOVIEMBRE 2015'!I486+'DICIEMBRE 2015'!G486</f>
        <v>252534.11</v>
      </c>
      <c r="I486" s="10">
        <f t="shared" si="8"/>
        <v>1292124.9499999997</v>
      </c>
    </row>
    <row r="487" spans="1:9">
      <c r="A487" s="1" t="s">
        <v>966</v>
      </c>
      <c r="B487" s="1" t="s">
        <v>967</v>
      </c>
      <c r="C487" s="10">
        <f>'OCTUBRE 2015'!C487+'OCTUBRE 2015'!D487+'NOVIEMBRE 2015'!C487+'NOVIEMBRE 2015'!D487+'DICIEMBRE 2015'!C487</f>
        <v>10198238</v>
      </c>
      <c r="D487" s="10">
        <f>+'OCTUBRE 2015'!E487+'OCTUBRE 2015'!F487+'NOVIEMBRE 2015'!E487+'NOVIEMBRE 2015'!F487+'DICIEMBRE 2015'!D487</f>
        <v>2809724</v>
      </c>
      <c r="E487" s="10">
        <f>+'OCTUBRE 2015'!G487+'NOVIEMBRE 2015'!G487+'DICIEMBRE 2015'!E487</f>
        <v>380371</v>
      </c>
      <c r="F487" s="10">
        <f>+'OCTUBRE 2015'!H487+'NOVIEMBRE 2015'!H487+'DICIEMBRE 2015'!F487</f>
        <v>302759</v>
      </c>
      <c r="G487" s="10">
        <f>+'OCTUBRE 2015'!I487</f>
        <v>5631694.1499999985</v>
      </c>
      <c r="H487" s="10">
        <f>+'OCTUBRE 2015'!J487+'NOVIEMBRE 2015'!I487+'DICIEMBRE 2015'!G487</f>
        <v>6462174.75</v>
      </c>
      <c r="I487" s="10">
        <f t="shared" si="8"/>
        <v>25784960.899999999</v>
      </c>
    </row>
    <row r="488" spans="1:9">
      <c r="A488" s="1" t="s">
        <v>968</v>
      </c>
      <c r="B488" s="1" t="s">
        <v>969</v>
      </c>
      <c r="C488" s="10">
        <f>'OCTUBRE 2015'!C488+'OCTUBRE 2015'!D488+'NOVIEMBRE 2015'!C488+'NOVIEMBRE 2015'!D488+'DICIEMBRE 2015'!C488</f>
        <v>1256088</v>
      </c>
      <c r="D488" s="10">
        <f>+'OCTUBRE 2015'!E488+'OCTUBRE 2015'!F488+'NOVIEMBRE 2015'!E488+'NOVIEMBRE 2015'!F488+'DICIEMBRE 2015'!D488</f>
        <v>651628</v>
      </c>
      <c r="E488" s="10">
        <f>+'OCTUBRE 2015'!G488+'NOVIEMBRE 2015'!G488+'DICIEMBRE 2015'!E488</f>
        <v>65133</v>
      </c>
      <c r="F488" s="10">
        <f>+'OCTUBRE 2015'!H488+'NOVIEMBRE 2015'!H488+'DICIEMBRE 2015'!F488</f>
        <v>43264</v>
      </c>
      <c r="G488" s="10">
        <f>+'OCTUBRE 2015'!I488</f>
        <v>1203054.8200000003</v>
      </c>
      <c r="H488" s="10">
        <f>+'OCTUBRE 2015'!J488+'NOVIEMBRE 2015'!I488+'DICIEMBRE 2015'!G488</f>
        <v>1225666.6900000004</v>
      </c>
      <c r="I488" s="10">
        <f t="shared" si="8"/>
        <v>4444834.5100000007</v>
      </c>
    </row>
    <row r="489" spans="1:9">
      <c r="A489" s="1" t="s">
        <v>970</v>
      </c>
      <c r="B489" s="1" t="s">
        <v>971</v>
      </c>
      <c r="C489" s="10">
        <f>'OCTUBRE 2015'!C489+'OCTUBRE 2015'!D489+'NOVIEMBRE 2015'!C489+'NOVIEMBRE 2015'!D489+'DICIEMBRE 2015'!C489</f>
        <v>833380</v>
      </c>
      <c r="D489" s="10">
        <f>+'OCTUBRE 2015'!E489+'OCTUBRE 2015'!F489+'NOVIEMBRE 2015'!E489+'NOVIEMBRE 2015'!F489+'DICIEMBRE 2015'!D489</f>
        <v>366050</v>
      </c>
      <c r="E489" s="10">
        <f>+'OCTUBRE 2015'!G489+'NOVIEMBRE 2015'!G489+'DICIEMBRE 2015'!E489</f>
        <v>33339</v>
      </c>
      <c r="F489" s="10">
        <f>+'OCTUBRE 2015'!H489+'NOVIEMBRE 2015'!H489+'DICIEMBRE 2015'!F489</f>
        <v>21177</v>
      </c>
      <c r="G489" s="10">
        <f>+'OCTUBRE 2015'!I489</f>
        <v>503442.41999999993</v>
      </c>
      <c r="H489" s="10">
        <f>+'OCTUBRE 2015'!J489+'NOVIEMBRE 2015'!I489+'DICIEMBRE 2015'!G489</f>
        <v>540387.70000000019</v>
      </c>
      <c r="I489" s="10">
        <f t="shared" si="8"/>
        <v>2297776.12</v>
      </c>
    </row>
    <row r="490" spans="1:9">
      <c r="A490" s="1" t="s">
        <v>972</v>
      </c>
      <c r="B490" s="1" t="s">
        <v>973</v>
      </c>
      <c r="C490" s="10">
        <f>'OCTUBRE 2015'!C490+'OCTUBRE 2015'!D490+'NOVIEMBRE 2015'!C490+'NOVIEMBRE 2015'!D490+'DICIEMBRE 2015'!C490</f>
        <v>564249</v>
      </c>
      <c r="D490" s="10">
        <f>+'OCTUBRE 2015'!E490+'OCTUBRE 2015'!F490+'NOVIEMBRE 2015'!E490+'NOVIEMBRE 2015'!F490+'DICIEMBRE 2015'!D490</f>
        <v>277552</v>
      </c>
      <c r="E490" s="10">
        <f>+'OCTUBRE 2015'!G490+'NOVIEMBRE 2015'!G490+'DICIEMBRE 2015'!E490</f>
        <v>25527</v>
      </c>
      <c r="F490" s="10">
        <f>+'OCTUBRE 2015'!H490+'NOVIEMBRE 2015'!H490+'DICIEMBRE 2015'!F490</f>
        <v>12165</v>
      </c>
      <c r="G490" s="10">
        <f>+'OCTUBRE 2015'!I490</f>
        <v>524188.75999999978</v>
      </c>
      <c r="H490" s="10">
        <f>+'OCTUBRE 2015'!J490+'NOVIEMBRE 2015'!I490+'DICIEMBRE 2015'!G490</f>
        <v>389338.1100000001</v>
      </c>
      <c r="I490" s="10">
        <f t="shared" si="8"/>
        <v>1793019.8699999999</v>
      </c>
    </row>
    <row r="491" spans="1:9">
      <c r="A491" s="1" t="s">
        <v>974</v>
      </c>
      <c r="B491" s="1" t="s">
        <v>975</v>
      </c>
      <c r="C491" s="10">
        <f>'OCTUBRE 2015'!C491+'OCTUBRE 2015'!D491+'NOVIEMBRE 2015'!C491+'NOVIEMBRE 2015'!D491+'DICIEMBRE 2015'!C491</f>
        <v>466156</v>
      </c>
      <c r="D491" s="10">
        <f>+'OCTUBRE 2015'!E491+'OCTUBRE 2015'!F491+'NOVIEMBRE 2015'!E491+'NOVIEMBRE 2015'!F491+'DICIEMBRE 2015'!D491</f>
        <v>614268</v>
      </c>
      <c r="E491" s="10">
        <f>+'OCTUBRE 2015'!G491+'NOVIEMBRE 2015'!G491+'DICIEMBRE 2015'!E491</f>
        <v>18326</v>
      </c>
      <c r="F491" s="10">
        <f>+'OCTUBRE 2015'!H491+'NOVIEMBRE 2015'!H491+'DICIEMBRE 2015'!F491</f>
        <v>9626</v>
      </c>
      <c r="G491" s="10">
        <f>+'OCTUBRE 2015'!I491</f>
        <v>224262.14999999991</v>
      </c>
      <c r="H491" s="10">
        <f>+'OCTUBRE 2015'!J491+'NOVIEMBRE 2015'!I491+'DICIEMBRE 2015'!G491</f>
        <v>317150.56000000006</v>
      </c>
      <c r="I491" s="10">
        <f t="shared" si="8"/>
        <v>1649788.71</v>
      </c>
    </row>
    <row r="492" spans="1:9">
      <c r="A492" s="1" t="s">
        <v>976</v>
      </c>
      <c r="B492" s="1" t="s">
        <v>977</v>
      </c>
      <c r="C492" s="10">
        <f>'OCTUBRE 2015'!C492+'OCTUBRE 2015'!D492+'NOVIEMBRE 2015'!C492+'NOVIEMBRE 2015'!D492+'DICIEMBRE 2015'!C492</f>
        <v>626805</v>
      </c>
      <c r="D492" s="10">
        <f>+'OCTUBRE 2015'!E492+'OCTUBRE 2015'!F492+'NOVIEMBRE 2015'!E492+'NOVIEMBRE 2015'!F492+'DICIEMBRE 2015'!D492</f>
        <v>239460</v>
      </c>
      <c r="E492" s="10">
        <f>+'OCTUBRE 2015'!G492+'NOVIEMBRE 2015'!G492+'DICIEMBRE 2015'!E492</f>
        <v>14337</v>
      </c>
      <c r="F492" s="10">
        <f>+'OCTUBRE 2015'!H492+'NOVIEMBRE 2015'!H492+'DICIEMBRE 2015'!F492</f>
        <v>11017</v>
      </c>
      <c r="G492" s="10">
        <f>+'OCTUBRE 2015'!I492</f>
        <v>296156.73</v>
      </c>
      <c r="H492" s="10">
        <f>+'OCTUBRE 2015'!J492+'NOVIEMBRE 2015'!I492+'DICIEMBRE 2015'!G492</f>
        <v>249835.34999999998</v>
      </c>
      <c r="I492" s="10">
        <f t="shared" si="8"/>
        <v>1437611.08</v>
      </c>
    </row>
    <row r="493" spans="1:9">
      <c r="A493" s="1" t="s">
        <v>978</v>
      </c>
      <c r="B493" s="1" t="s">
        <v>979</v>
      </c>
      <c r="C493" s="10">
        <f>'OCTUBRE 2015'!C493+'OCTUBRE 2015'!D493+'NOVIEMBRE 2015'!C493+'NOVIEMBRE 2015'!D493+'DICIEMBRE 2015'!C493</f>
        <v>208825</v>
      </c>
      <c r="D493" s="10">
        <f>+'OCTUBRE 2015'!E493+'OCTUBRE 2015'!F493+'NOVIEMBRE 2015'!E493+'NOVIEMBRE 2015'!F493+'DICIEMBRE 2015'!D493</f>
        <v>120652</v>
      </c>
      <c r="E493" s="10">
        <f>+'OCTUBRE 2015'!G493+'NOVIEMBRE 2015'!G493+'DICIEMBRE 2015'!E493</f>
        <v>962</v>
      </c>
      <c r="F493" s="10">
        <f>+'OCTUBRE 2015'!H493+'NOVIEMBRE 2015'!H493+'DICIEMBRE 2015'!F493</f>
        <v>1035</v>
      </c>
      <c r="G493" s="10">
        <f>+'OCTUBRE 2015'!I493</f>
        <v>10610.669999999998</v>
      </c>
      <c r="H493" s="10">
        <f>+'OCTUBRE 2015'!J493+'NOVIEMBRE 2015'!I493+'DICIEMBRE 2015'!G493</f>
        <v>16835.550000000003</v>
      </c>
      <c r="I493" s="10">
        <f t="shared" si="8"/>
        <v>358920.22</v>
      </c>
    </row>
    <row r="494" spans="1:9">
      <c r="A494" s="1" t="s">
        <v>980</v>
      </c>
      <c r="B494" s="1" t="s">
        <v>981</v>
      </c>
      <c r="C494" s="10">
        <f>'OCTUBRE 2015'!C494+'OCTUBRE 2015'!D494+'NOVIEMBRE 2015'!C494+'NOVIEMBRE 2015'!D494+'DICIEMBRE 2015'!C494</f>
        <v>823320</v>
      </c>
      <c r="D494" s="10">
        <f>+'OCTUBRE 2015'!E494+'OCTUBRE 2015'!F494+'NOVIEMBRE 2015'!E494+'NOVIEMBRE 2015'!F494+'DICIEMBRE 2015'!D494</f>
        <v>279141</v>
      </c>
      <c r="E494" s="10">
        <f>+'OCTUBRE 2015'!G494+'NOVIEMBRE 2015'!G494+'DICIEMBRE 2015'!E494</f>
        <v>40873</v>
      </c>
      <c r="F494" s="10">
        <f>+'OCTUBRE 2015'!H494+'NOVIEMBRE 2015'!H494+'DICIEMBRE 2015'!F494</f>
        <v>19853</v>
      </c>
      <c r="G494" s="10">
        <f>+'OCTUBRE 2015'!I494</f>
        <v>879838.71000000089</v>
      </c>
      <c r="H494" s="10">
        <f>+'OCTUBRE 2015'!J494+'NOVIEMBRE 2015'!I494+'DICIEMBRE 2015'!G494</f>
        <v>636212.10000000009</v>
      </c>
      <c r="I494" s="10">
        <f t="shared" si="8"/>
        <v>2679237.810000001</v>
      </c>
    </row>
    <row r="495" spans="1:9">
      <c r="A495" s="1" t="s">
        <v>982</v>
      </c>
      <c r="B495" s="1" t="s">
        <v>983</v>
      </c>
      <c r="C495" s="10">
        <f>'OCTUBRE 2015'!C495+'OCTUBRE 2015'!D495+'NOVIEMBRE 2015'!C495+'NOVIEMBRE 2015'!D495+'DICIEMBRE 2015'!C495</f>
        <v>513345</v>
      </c>
      <c r="D495" s="10">
        <f>+'OCTUBRE 2015'!E495+'OCTUBRE 2015'!F495+'NOVIEMBRE 2015'!E495+'NOVIEMBRE 2015'!F495+'DICIEMBRE 2015'!D495</f>
        <v>172626</v>
      </c>
      <c r="E495" s="10">
        <f>+'OCTUBRE 2015'!G495+'NOVIEMBRE 2015'!G495+'DICIEMBRE 2015'!E495</f>
        <v>25963</v>
      </c>
      <c r="F495" s="10">
        <f>+'OCTUBRE 2015'!H495+'NOVIEMBRE 2015'!H495+'DICIEMBRE 2015'!F495</f>
        <v>11992</v>
      </c>
      <c r="G495" s="10">
        <f>+'OCTUBRE 2015'!I495</f>
        <v>452423.24000000022</v>
      </c>
      <c r="H495" s="10">
        <f>+'OCTUBRE 2015'!J495+'NOVIEMBRE 2015'!I495+'DICIEMBRE 2015'!G495</f>
        <v>395116.03</v>
      </c>
      <c r="I495" s="10">
        <f t="shared" si="8"/>
        <v>1571465.2700000003</v>
      </c>
    </row>
    <row r="496" spans="1:9">
      <c r="A496" s="1" t="s">
        <v>984</v>
      </c>
      <c r="B496" s="1" t="s">
        <v>985</v>
      </c>
      <c r="C496" s="10">
        <f>'OCTUBRE 2015'!C496+'OCTUBRE 2015'!D496+'NOVIEMBRE 2015'!C496+'NOVIEMBRE 2015'!D496+'DICIEMBRE 2015'!C496</f>
        <v>633660</v>
      </c>
      <c r="D496" s="10">
        <f>+'OCTUBRE 2015'!E496+'OCTUBRE 2015'!F496+'NOVIEMBRE 2015'!E496+'NOVIEMBRE 2015'!F496+'DICIEMBRE 2015'!D496</f>
        <v>170874</v>
      </c>
      <c r="E496" s="10">
        <f>+'OCTUBRE 2015'!G496+'NOVIEMBRE 2015'!G496+'DICIEMBRE 2015'!E496</f>
        <v>32804</v>
      </c>
      <c r="F496" s="10">
        <f>+'OCTUBRE 2015'!H496+'NOVIEMBRE 2015'!H496+'DICIEMBRE 2015'!F496</f>
        <v>17737</v>
      </c>
      <c r="G496" s="10">
        <f>+'OCTUBRE 2015'!I496</f>
        <v>588197.88999999966</v>
      </c>
      <c r="H496" s="10">
        <f>+'OCTUBRE 2015'!J496+'NOVIEMBRE 2015'!I496+'DICIEMBRE 2015'!G496</f>
        <v>535642.16999999993</v>
      </c>
      <c r="I496" s="10">
        <f t="shared" si="8"/>
        <v>1978915.0599999996</v>
      </c>
    </row>
    <row r="497" spans="1:9">
      <c r="A497" s="1" t="s">
        <v>986</v>
      </c>
      <c r="B497" s="1" t="s">
        <v>987</v>
      </c>
      <c r="C497" s="10">
        <f>'OCTUBRE 2015'!C497+'OCTUBRE 2015'!D497+'NOVIEMBRE 2015'!C497+'NOVIEMBRE 2015'!D497+'DICIEMBRE 2015'!C497</f>
        <v>778192</v>
      </c>
      <c r="D497" s="10">
        <f>+'OCTUBRE 2015'!E497+'OCTUBRE 2015'!F497+'NOVIEMBRE 2015'!E497+'NOVIEMBRE 2015'!F497+'DICIEMBRE 2015'!D497</f>
        <v>306562</v>
      </c>
      <c r="E497" s="10">
        <f>+'OCTUBRE 2015'!G497+'NOVIEMBRE 2015'!G497+'DICIEMBRE 2015'!E497</f>
        <v>26824</v>
      </c>
      <c r="F497" s="10">
        <f>+'OCTUBRE 2015'!H497+'NOVIEMBRE 2015'!H497+'DICIEMBRE 2015'!F497</f>
        <v>13621</v>
      </c>
      <c r="G497" s="10">
        <f>+'OCTUBRE 2015'!I497</f>
        <v>864602.00999999978</v>
      </c>
      <c r="H497" s="10">
        <f>+'OCTUBRE 2015'!J497+'NOVIEMBRE 2015'!I497+'DICIEMBRE 2015'!G497</f>
        <v>412331.97</v>
      </c>
      <c r="I497" s="10">
        <f t="shared" si="8"/>
        <v>2402132.9799999995</v>
      </c>
    </row>
    <row r="498" spans="1:9">
      <c r="A498" s="1" t="s">
        <v>988</v>
      </c>
      <c r="B498" s="1" t="s">
        <v>989</v>
      </c>
      <c r="C498" s="10">
        <f>'OCTUBRE 2015'!C498+'OCTUBRE 2015'!D498+'NOVIEMBRE 2015'!C498+'NOVIEMBRE 2015'!D498+'DICIEMBRE 2015'!C498</f>
        <v>213144</v>
      </c>
      <c r="D498" s="10">
        <f>+'OCTUBRE 2015'!E498+'OCTUBRE 2015'!F498+'NOVIEMBRE 2015'!E498+'NOVIEMBRE 2015'!F498+'DICIEMBRE 2015'!D498</f>
        <v>107674</v>
      </c>
      <c r="E498" s="10">
        <f>+'OCTUBRE 2015'!G498+'NOVIEMBRE 2015'!G498+'DICIEMBRE 2015'!E498</f>
        <v>3971</v>
      </c>
      <c r="F498" s="10">
        <f>+'OCTUBRE 2015'!H498+'NOVIEMBRE 2015'!H498+'DICIEMBRE 2015'!F498</f>
        <v>2796</v>
      </c>
      <c r="G498" s="10">
        <f>+'OCTUBRE 2015'!I498</f>
        <v>70484.449999999953</v>
      </c>
      <c r="H498" s="10">
        <f>+'OCTUBRE 2015'!J498+'NOVIEMBRE 2015'!I498+'DICIEMBRE 2015'!G498</f>
        <v>71037.359999999986</v>
      </c>
      <c r="I498" s="10">
        <f t="shared" si="8"/>
        <v>469106.80999999994</v>
      </c>
    </row>
    <row r="499" spans="1:9">
      <c r="A499" s="1" t="s">
        <v>990</v>
      </c>
      <c r="B499" s="1" t="s">
        <v>991</v>
      </c>
      <c r="C499" s="10">
        <f>'OCTUBRE 2015'!C499+'OCTUBRE 2015'!D499+'NOVIEMBRE 2015'!C499+'NOVIEMBRE 2015'!D499+'DICIEMBRE 2015'!C499</f>
        <v>773261</v>
      </c>
      <c r="D499" s="10">
        <f>+'OCTUBRE 2015'!E499+'OCTUBRE 2015'!F499+'NOVIEMBRE 2015'!E499+'NOVIEMBRE 2015'!F499+'DICIEMBRE 2015'!D499</f>
        <v>368450</v>
      </c>
      <c r="E499" s="10">
        <f>+'OCTUBRE 2015'!G499+'NOVIEMBRE 2015'!G499+'DICIEMBRE 2015'!E499</f>
        <v>41517</v>
      </c>
      <c r="F499" s="10">
        <f>+'OCTUBRE 2015'!H499+'NOVIEMBRE 2015'!H499+'DICIEMBRE 2015'!F499</f>
        <v>19090</v>
      </c>
      <c r="G499" s="10">
        <f>+'OCTUBRE 2015'!I499</f>
        <v>1399324.2200000007</v>
      </c>
      <c r="H499" s="10">
        <f>+'OCTUBRE 2015'!J499+'NOVIEMBRE 2015'!I499+'DICIEMBRE 2015'!G499</f>
        <v>628632.00999999978</v>
      </c>
      <c r="I499" s="10">
        <f t="shared" si="8"/>
        <v>3230274.2300000004</v>
      </c>
    </row>
    <row r="500" spans="1:9">
      <c r="A500" s="1" t="s">
        <v>992</v>
      </c>
      <c r="B500" s="1" t="s">
        <v>993</v>
      </c>
      <c r="C500" s="10">
        <f>'OCTUBRE 2015'!C500+'OCTUBRE 2015'!D500+'NOVIEMBRE 2015'!C500+'NOVIEMBRE 2015'!D500+'DICIEMBRE 2015'!C500</f>
        <v>567862</v>
      </c>
      <c r="D500" s="10">
        <f>+'OCTUBRE 2015'!E500+'OCTUBRE 2015'!F500+'NOVIEMBRE 2015'!E500+'NOVIEMBRE 2015'!F500+'DICIEMBRE 2015'!D500</f>
        <v>174306</v>
      </c>
      <c r="E500" s="10">
        <f>+'OCTUBRE 2015'!G500+'NOVIEMBRE 2015'!G500+'DICIEMBRE 2015'!E500</f>
        <v>24100</v>
      </c>
      <c r="F500" s="10">
        <f>+'OCTUBRE 2015'!H500+'NOVIEMBRE 2015'!H500+'DICIEMBRE 2015'!F500</f>
        <v>11244</v>
      </c>
      <c r="G500" s="10">
        <f>+'OCTUBRE 2015'!I500</f>
        <v>614498.33000000007</v>
      </c>
      <c r="H500" s="10">
        <f>+'OCTUBRE 2015'!J500+'NOVIEMBRE 2015'!I500+'DICIEMBRE 2015'!G500</f>
        <v>370455.79000000004</v>
      </c>
      <c r="I500" s="10">
        <f t="shared" si="8"/>
        <v>1762466.12</v>
      </c>
    </row>
    <row r="501" spans="1:9">
      <c r="A501" s="1" t="s">
        <v>994</v>
      </c>
      <c r="B501" s="1" t="s">
        <v>995</v>
      </c>
      <c r="C501" s="10">
        <f>'OCTUBRE 2015'!C501+'OCTUBRE 2015'!D501+'NOVIEMBRE 2015'!C501+'NOVIEMBRE 2015'!D501+'DICIEMBRE 2015'!C501</f>
        <v>355969</v>
      </c>
      <c r="D501" s="10">
        <f>+'OCTUBRE 2015'!E501+'OCTUBRE 2015'!F501+'NOVIEMBRE 2015'!E501+'NOVIEMBRE 2015'!F501+'DICIEMBRE 2015'!D501</f>
        <v>170203</v>
      </c>
      <c r="E501" s="10">
        <f>+'OCTUBRE 2015'!G501+'NOVIEMBRE 2015'!G501+'DICIEMBRE 2015'!E501</f>
        <v>14761</v>
      </c>
      <c r="F501" s="10">
        <f>+'OCTUBRE 2015'!H501+'NOVIEMBRE 2015'!H501+'DICIEMBRE 2015'!F501</f>
        <v>8745</v>
      </c>
      <c r="G501" s="10">
        <f>+'OCTUBRE 2015'!I501</f>
        <v>189840.08000000007</v>
      </c>
      <c r="H501" s="10">
        <f>+'OCTUBRE 2015'!J501+'NOVIEMBRE 2015'!I501+'DICIEMBRE 2015'!G501</f>
        <v>278869.71999999997</v>
      </c>
      <c r="I501" s="10">
        <f t="shared" si="8"/>
        <v>1018387.8</v>
      </c>
    </row>
    <row r="502" spans="1:9">
      <c r="A502" s="1" t="s">
        <v>996</v>
      </c>
      <c r="B502" s="1" t="s">
        <v>997</v>
      </c>
      <c r="C502" s="10">
        <f>'OCTUBRE 2015'!C502+'OCTUBRE 2015'!D502+'NOVIEMBRE 2015'!C502+'NOVIEMBRE 2015'!D502+'DICIEMBRE 2015'!C502</f>
        <v>694698</v>
      </c>
      <c r="D502" s="10">
        <f>+'OCTUBRE 2015'!E502+'OCTUBRE 2015'!F502+'NOVIEMBRE 2015'!E502+'NOVIEMBRE 2015'!F502+'DICIEMBRE 2015'!D502</f>
        <v>350000</v>
      </c>
      <c r="E502" s="10">
        <f>+'OCTUBRE 2015'!G502+'NOVIEMBRE 2015'!G502+'DICIEMBRE 2015'!E502</f>
        <v>35516</v>
      </c>
      <c r="F502" s="10">
        <f>+'OCTUBRE 2015'!H502+'NOVIEMBRE 2015'!H502+'DICIEMBRE 2015'!F502</f>
        <v>16610</v>
      </c>
      <c r="G502" s="10">
        <f>+'OCTUBRE 2015'!I502</f>
        <v>883734.09999999963</v>
      </c>
      <c r="H502" s="10">
        <f>+'OCTUBRE 2015'!J502+'NOVIEMBRE 2015'!I502+'DICIEMBRE 2015'!G502</f>
        <v>529474.85999999987</v>
      </c>
      <c r="I502" s="10">
        <f t="shared" si="8"/>
        <v>2510032.9599999995</v>
      </c>
    </row>
    <row r="503" spans="1:9">
      <c r="A503" s="1" t="s">
        <v>998</v>
      </c>
      <c r="B503" s="1" t="s">
        <v>999</v>
      </c>
      <c r="C503" s="10">
        <f>'OCTUBRE 2015'!C503+'OCTUBRE 2015'!D503+'NOVIEMBRE 2015'!C503+'NOVIEMBRE 2015'!D503+'DICIEMBRE 2015'!C503</f>
        <v>1090981</v>
      </c>
      <c r="D503" s="10">
        <f>+'OCTUBRE 2015'!E503+'OCTUBRE 2015'!F503+'NOVIEMBRE 2015'!E503+'NOVIEMBRE 2015'!F503+'DICIEMBRE 2015'!D503</f>
        <v>405889</v>
      </c>
      <c r="E503" s="10">
        <f>+'OCTUBRE 2015'!G503+'NOVIEMBRE 2015'!G503+'DICIEMBRE 2015'!E503</f>
        <v>54832</v>
      </c>
      <c r="F503" s="10">
        <f>+'OCTUBRE 2015'!H503+'NOVIEMBRE 2015'!H503+'DICIEMBRE 2015'!F503</f>
        <v>28196</v>
      </c>
      <c r="G503" s="10">
        <f>+'OCTUBRE 2015'!I503</f>
        <v>1109632.9100000001</v>
      </c>
      <c r="H503" s="10">
        <f>+'OCTUBRE 2015'!J503+'NOVIEMBRE 2015'!I503+'DICIEMBRE 2015'!G503</f>
        <v>856116.49000000022</v>
      </c>
      <c r="I503" s="10">
        <f t="shared" si="8"/>
        <v>3545647.4000000004</v>
      </c>
    </row>
    <row r="504" spans="1:9">
      <c r="A504" s="1" t="s">
        <v>1000</v>
      </c>
      <c r="B504" s="1" t="s">
        <v>1001</v>
      </c>
      <c r="C504" s="10">
        <f>'OCTUBRE 2015'!C504+'OCTUBRE 2015'!D504+'NOVIEMBRE 2015'!C504+'NOVIEMBRE 2015'!D504+'DICIEMBRE 2015'!C504</f>
        <v>490425</v>
      </c>
      <c r="D504" s="10">
        <f>+'OCTUBRE 2015'!E504+'OCTUBRE 2015'!F504+'NOVIEMBRE 2015'!E504+'NOVIEMBRE 2015'!F504+'DICIEMBRE 2015'!D504</f>
        <v>222580</v>
      </c>
      <c r="E504" s="10">
        <f>+'OCTUBRE 2015'!G504+'NOVIEMBRE 2015'!G504+'DICIEMBRE 2015'!E504</f>
        <v>14003</v>
      </c>
      <c r="F504" s="10">
        <f>+'OCTUBRE 2015'!H504+'NOVIEMBRE 2015'!H504+'DICIEMBRE 2015'!F504</f>
        <v>12586</v>
      </c>
      <c r="G504" s="10">
        <f>+'OCTUBRE 2015'!I504</f>
        <v>173126.75</v>
      </c>
      <c r="H504" s="10">
        <f>+'OCTUBRE 2015'!J504+'NOVIEMBRE 2015'!I504+'DICIEMBRE 2015'!G504</f>
        <v>259598.01</v>
      </c>
      <c r="I504" s="10">
        <f t="shared" si="8"/>
        <v>1172318.76</v>
      </c>
    </row>
    <row r="505" spans="1:9">
      <c r="A505" s="1" t="s">
        <v>1002</v>
      </c>
      <c r="B505" s="1" t="s">
        <v>1003</v>
      </c>
      <c r="C505" s="10">
        <f>'OCTUBRE 2015'!C505+'OCTUBRE 2015'!D505+'NOVIEMBRE 2015'!C505+'NOVIEMBRE 2015'!D505+'DICIEMBRE 2015'!C505</f>
        <v>1127545</v>
      </c>
      <c r="D505" s="10">
        <f>+'OCTUBRE 2015'!E505+'OCTUBRE 2015'!F505+'NOVIEMBRE 2015'!E505+'NOVIEMBRE 2015'!F505+'DICIEMBRE 2015'!D505</f>
        <v>278580</v>
      </c>
      <c r="E505" s="10">
        <f>+'OCTUBRE 2015'!G505+'NOVIEMBRE 2015'!G505+'DICIEMBRE 2015'!E505</f>
        <v>60923</v>
      </c>
      <c r="F505" s="10">
        <f>+'OCTUBRE 2015'!H505+'NOVIEMBRE 2015'!H505+'DICIEMBRE 2015'!F505</f>
        <v>30735</v>
      </c>
      <c r="G505" s="10">
        <f>+'OCTUBRE 2015'!I505</f>
        <v>1509986.6999999993</v>
      </c>
      <c r="H505" s="10">
        <f>+'OCTUBRE 2015'!J505+'NOVIEMBRE 2015'!I505+'DICIEMBRE 2015'!G505</f>
        <v>1012572.6000000001</v>
      </c>
      <c r="I505" s="10">
        <f t="shared" si="8"/>
        <v>4020342.2999999993</v>
      </c>
    </row>
    <row r="506" spans="1:9">
      <c r="A506" s="1" t="s">
        <v>1004</v>
      </c>
      <c r="B506" s="1" t="s">
        <v>1005</v>
      </c>
      <c r="C506" s="10">
        <f>'OCTUBRE 2015'!C506+'OCTUBRE 2015'!D506+'NOVIEMBRE 2015'!C506+'NOVIEMBRE 2015'!D506+'DICIEMBRE 2015'!C506</f>
        <v>327517</v>
      </c>
      <c r="D506" s="10">
        <f>+'OCTUBRE 2015'!E506+'OCTUBRE 2015'!F506+'NOVIEMBRE 2015'!E506+'NOVIEMBRE 2015'!F506+'DICIEMBRE 2015'!D506</f>
        <v>139643</v>
      </c>
      <c r="E506" s="10">
        <f>+'OCTUBRE 2015'!G506+'NOVIEMBRE 2015'!G506+'DICIEMBRE 2015'!E506</f>
        <v>7358</v>
      </c>
      <c r="F506" s="10">
        <f>+'OCTUBRE 2015'!H506+'NOVIEMBRE 2015'!H506+'DICIEMBRE 2015'!F506</f>
        <v>7709</v>
      </c>
      <c r="G506" s="10">
        <f>+'OCTUBRE 2015'!I506</f>
        <v>127145.87000000011</v>
      </c>
      <c r="H506" s="10">
        <f>+'OCTUBRE 2015'!J506+'NOVIEMBRE 2015'!I506+'DICIEMBRE 2015'!G506</f>
        <v>120747.23999999999</v>
      </c>
      <c r="I506" s="10">
        <f t="shared" si="8"/>
        <v>730120.1100000001</v>
      </c>
    </row>
    <row r="507" spans="1:9">
      <c r="A507" s="1" t="s">
        <v>1006</v>
      </c>
      <c r="B507" s="1" t="s">
        <v>1007</v>
      </c>
      <c r="C507" s="10">
        <f>'OCTUBRE 2015'!C507+'OCTUBRE 2015'!D507+'NOVIEMBRE 2015'!C507+'NOVIEMBRE 2015'!D507+'DICIEMBRE 2015'!C507</f>
        <v>836290</v>
      </c>
      <c r="D507" s="10">
        <f>+'OCTUBRE 2015'!E507+'OCTUBRE 2015'!F507+'NOVIEMBRE 2015'!E507+'NOVIEMBRE 2015'!F507+'DICIEMBRE 2015'!D507</f>
        <v>186162</v>
      </c>
      <c r="E507" s="10">
        <f>+'OCTUBRE 2015'!G507+'NOVIEMBRE 2015'!G507+'DICIEMBRE 2015'!E507</f>
        <v>46992</v>
      </c>
      <c r="F507" s="10">
        <f>+'OCTUBRE 2015'!H507+'NOVIEMBRE 2015'!H507+'DICIEMBRE 2015'!F507</f>
        <v>23192</v>
      </c>
      <c r="G507" s="10">
        <f>+'OCTUBRE 2015'!I507</f>
        <v>1630987.67</v>
      </c>
      <c r="H507" s="10">
        <f>+'OCTUBRE 2015'!J507+'NOVIEMBRE 2015'!I507+'DICIEMBRE 2015'!G507</f>
        <v>708399.64999999991</v>
      </c>
      <c r="I507" s="10">
        <f t="shared" si="8"/>
        <v>3432023.32</v>
      </c>
    </row>
    <row r="508" spans="1:9">
      <c r="A508" s="1" t="s">
        <v>1008</v>
      </c>
      <c r="B508" s="1" t="s">
        <v>1009</v>
      </c>
      <c r="C508" s="10">
        <f>'OCTUBRE 2015'!C508+'OCTUBRE 2015'!D508+'NOVIEMBRE 2015'!C508+'NOVIEMBRE 2015'!D508+'DICIEMBRE 2015'!C508</f>
        <v>389013</v>
      </c>
      <c r="D508" s="10">
        <f>+'OCTUBRE 2015'!E508+'OCTUBRE 2015'!F508+'NOVIEMBRE 2015'!E508+'NOVIEMBRE 2015'!F508+'DICIEMBRE 2015'!D508</f>
        <v>137892</v>
      </c>
      <c r="E508" s="10">
        <f>+'OCTUBRE 2015'!G508+'NOVIEMBRE 2015'!G508+'DICIEMBRE 2015'!E508</f>
        <v>2820</v>
      </c>
      <c r="F508" s="10">
        <f>+'OCTUBRE 2015'!H508+'NOVIEMBRE 2015'!H508+'DICIEMBRE 2015'!F508</f>
        <v>1458</v>
      </c>
      <c r="G508" s="10">
        <f>+'OCTUBRE 2015'!I508</f>
        <v>26946.840000000026</v>
      </c>
      <c r="H508" s="10">
        <f>+'OCTUBRE 2015'!J508+'NOVIEMBRE 2015'!I508+'DICIEMBRE 2015'!G508</f>
        <v>48043.5</v>
      </c>
      <c r="I508" s="10">
        <f t="shared" si="8"/>
        <v>606173.34000000008</v>
      </c>
    </row>
    <row r="509" spans="1:9">
      <c r="A509" s="1" t="s">
        <v>1010</v>
      </c>
      <c r="B509" s="1" t="s">
        <v>1011</v>
      </c>
      <c r="C509" s="10">
        <f>'OCTUBRE 2015'!C509+'OCTUBRE 2015'!D509+'NOVIEMBRE 2015'!C509+'NOVIEMBRE 2015'!D509+'DICIEMBRE 2015'!C509</f>
        <v>446164</v>
      </c>
      <c r="D509" s="10">
        <f>+'OCTUBRE 2015'!E509+'OCTUBRE 2015'!F509+'NOVIEMBRE 2015'!E509+'NOVIEMBRE 2015'!F509+'DICIEMBRE 2015'!D509</f>
        <v>190026</v>
      </c>
      <c r="E509" s="10">
        <f>+'OCTUBRE 2015'!G509+'NOVIEMBRE 2015'!G509+'DICIEMBRE 2015'!E509</f>
        <v>12477</v>
      </c>
      <c r="F509" s="10">
        <f>+'OCTUBRE 2015'!H509+'NOVIEMBRE 2015'!H509+'DICIEMBRE 2015'!F509</f>
        <v>6533</v>
      </c>
      <c r="G509" s="10">
        <f>+'OCTUBRE 2015'!I509</f>
        <v>137584.89999999991</v>
      </c>
      <c r="H509" s="10">
        <f>+'OCTUBRE 2015'!J509+'NOVIEMBRE 2015'!I509+'DICIEMBRE 2015'!G509</f>
        <v>212206.5</v>
      </c>
      <c r="I509" s="10">
        <f t="shared" si="8"/>
        <v>1004991.3999999999</v>
      </c>
    </row>
    <row r="510" spans="1:9">
      <c r="A510" s="1" t="s">
        <v>1012</v>
      </c>
      <c r="B510" s="1" t="s">
        <v>1013</v>
      </c>
      <c r="C510" s="10">
        <f>'OCTUBRE 2015'!C510+'OCTUBRE 2015'!D510+'NOVIEMBRE 2015'!C510+'NOVIEMBRE 2015'!D510+'DICIEMBRE 2015'!C510</f>
        <v>1333004.8</v>
      </c>
      <c r="D510" s="10">
        <f>+'OCTUBRE 2015'!E510+'OCTUBRE 2015'!F510+'NOVIEMBRE 2015'!E510+'NOVIEMBRE 2015'!F510+'DICIEMBRE 2015'!D510</f>
        <v>207468</v>
      </c>
      <c r="E510" s="10">
        <f>+'OCTUBRE 2015'!G510+'NOVIEMBRE 2015'!G510+'DICIEMBRE 2015'!E510</f>
        <v>52426</v>
      </c>
      <c r="F510" s="10">
        <f>+'OCTUBRE 2015'!H510+'NOVIEMBRE 2015'!H510+'DICIEMBRE 2015'!F510</f>
        <v>74793</v>
      </c>
      <c r="G510" s="10">
        <f>+'OCTUBRE 2015'!I510</f>
        <v>668743.5700000003</v>
      </c>
      <c r="H510" s="10">
        <f>+'OCTUBRE 2015'!J510+'NOVIEMBRE 2015'!I510+'DICIEMBRE 2015'!G510</f>
        <v>970316.02</v>
      </c>
      <c r="I510" s="10">
        <f t="shared" si="8"/>
        <v>3306751.39</v>
      </c>
    </row>
    <row r="511" spans="1:9">
      <c r="A511" s="1" t="s">
        <v>1014</v>
      </c>
      <c r="B511" s="1" t="s">
        <v>1015</v>
      </c>
      <c r="C511" s="10">
        <f>'OCTUBRE 2015'!C511+'OCTUBRE 2015'!D511+'NOVIEMBRE 2015'!C511+'NOVIEMBRE 2015'!D511+'DICIEMBRE 2015'!C511</f>
        <v>292097</v>
      </c>
      <c r="D511" s="10">
        <f>+'OCTUBRE 2015'!E511+'OCTUBRE 2015'!F511+'NOVIEMBRE 2015'!E511+'NOVIEMBRE 2015'!F511+'DICIEMBRE 2015'!D511</f>
        <v>215600</v>
      </c>
      <c r="E511" s="10">
        <f>+'OCTUBRE 2015'!G511+'NOVIEMBRE 2015'!G511+'DICIEMBRE 2015'!E511</f>
        <v>6122</v>
      </c>
      <c r="F511" s="10">
        <f>+'OCTUBRE 2015'!H511+'NOVIEMBRE 2015'!H511+'DICIEMBRE 2015'!F511</f>
        <v>5676</v>
      </c>
      <c r="G511" s="10">
        <f>+'OCTUBRE 2015'!I511</f>
        <v>77137.430000000051</v>
      </c>
      <c r="H511" s="10">
        <f>+'OCTUBRE 2015'!J511+'NOVIEMBRE 2015'!I511+'DICIEMBRE 2015'!G511</f>
        <v>100452.13</v>
      </c>
      <c r="I511" s="10">
        <f t="shared" si="8"/>
        <v>697084.56</v>
      </c>
    </row>
    <row r="512" spans="1:9">
      <c r="A512" s="1" t="s">
        <v>1016</v>
      </c>
      <c r="B512" s="1" t="s">
        <v>1017</v>
      </c>
      <c r="C512" s="10">
        <f>'OCTUBRE 2015'!C512+'OCTUBRE 2015'!D512+'NOVIEMBRE 2015'!C512+'NOVIEMBRE 2015'!D512+'DICIEMBRE 2015'!C512</f>
        <v>541612</v>
      </c>
      <c r="D512" s="10">
        <f>+'OCTUBRE 2015'!E512+'OCTUBRE 2015'!F512+'NOVIEMBRE 2015'!E512+'NOVIEMBRE 2015'!F512+'DICIEMBRE 2015'!D512</f>
        <v>220326</v>
      </c>
      <c r="E512" s="10">
        <f>+'OCTUBRE 2015'!G512+'NOVIEMBRE 2015'!G512+'DICIEMBRE 2015'!E512</f>
        <v>26475</v>
      </c>
      <c r="F512" s="10">
        <f>+'OCTUBRE 2015'!H512+'NOVIEMBRE 2015'!H512+'DICIEMBRE 2015'!F512</f>
        <v>12569</v>
      </c>
      <c r="G512" s="10">
        <f>+'OCTUBRE 2015'!I512</f>
        <v>473677.4299999997</v>
      </c>
      <c r="H512" s="10">
        <f>+'OCTUBRE 2015'!J512+'NOVIEMBRE 2015'!I512+'DICIEMBRE 2015'!G512</f>
        <v>414125.14999999991</v>
      </c>
      <c r="I512" s="10">
        <f t="shared" si="8"/>
        <v>1688784.5799999996</v>
      </c>
    </row>
    <row r="513" spans="1:9">
      <c r="A513" s="1" t="s">
        <v>1018</v>
      </c>
      <c r="B513" s="1" t="s">
        <v>1019</v>
      </c>
      <c r="C513" s="10">
        <f>'OCTUBRE 2015'!C513+'OCTUBRE 2015'!D513+'NOVIEMBRE 2015'!C513+'NOVIEMBRE 2015'!D513+'DICIEMBRE 2015'!C513</f>
        <v>297406</v>
      </c>
      <c r="D513" s="10">
        <f>+'OCTUBRE 2015'!E513+'OCTUBRE 2015'!F513+'NOVIEMBRE 2015'!E513+'NOVIEMBRE 2015'!F513+'DICIEMBRE 2015'!D513</f>
        <v>96378</v>
      </c>
      <c r="E513" s="10">
        <f>+'OCTUBRE 2015'!G513+'NOVIEMBRE 2015'!G513+'DICIEMBRE 2015'!E513</f>
        <v>10716</v>
      </c>
      <c r="F513" s="10">
        <f>+'OCTUBRE 2015'!H513+'NOVIEMBRE 2015'!H513+'DICIEMBRE 2015'!F513</f>
        <v>5931</v>
      </c>
      <c r="G513" s="10">
        <f>+'OCTUBRE 2015'!I513</f>
        <v>130331.83000000007</v>
      </c>
      <c r="H513" s="10">
        <f>+'OCTUBRE 2015'!J513+'NOVIEMBRE 2015'!I513+'DICIEMBRE 2015'!G513</f>
        <v>195379.93999999994</v>
      </c>
      <c r="I513" s="10">
        <f t="shared" si="8"/>
        <v>736142.77</v>
      </c>
    </row>
    <row r="514" spans="1:9">
      <c r="A514" s="1" t="s">
        <v>1020</v>
      </c>
      <c r="B514" s="1" t="s">
        <v>1021</v>
      </c>
      <c r="C514" s="10">
        <f>'OCTUBRE 2015'!C514+'OCTUBRE 2015'!D514+'NOVIEMBRE 2015'!C514+'NOVIEMBRE 2015'!D514+'DICIEMBRE 2015'!C514</f>
        <v>1349203</v>
      </c>
      <c r="D514" s="10">
        <f>+'OCTUBRE 2015'!E514+'OCTUBRE 2015'!F514+'NOVIEMBRE 2015'!E514+'NOVIEMBRE 2015'!F514+'DICIEMBRE 2015'!D514</f>
        <v>389004</v>
      </c>
      <c r="E514" s="10">
        <f>+'OCTUBRE 2015'!G514+'NOVIEMBRE 2015'!G514+'DICIEMBRE 2015'!E514</f>
        <v>91782</v>
      </c>
      <c r="F514" s="10">
        <f>+'OCTUBRE 2015'!H514+'NOVIEMBRE 2015'!H514+'DICIEMBRE 2015'!F514</f>
        <v>43786</v>
      </c>
      <c r="G514" s="10">
        <f>+'OCTUBRE 2015'!I514</f>
        <v>2264841.1099999994</v>
      </c>
      <c r="H514" s="10">
        <f>+'OCTUBRE 2015'!J514+'NOVIEMBRE 2015'!I514+'DICIEMBRE 2015'!G514</f>
        <v>1354763.7999999998</v>
      </c>
      <c r="I514" s="10">
        <f t="shared" si="8"/>
        <v>5493379.9099999992</v>
      </c>
    </row>
    <row r="515" spans="1:9">
      <c r="A515" s="1" t="s">
        <v>1022</v>
      </c>
      <c r="B515" s="1" t="s">
        <v>1023</v>
      </c>
      <c r="C515" s="10">
        <f>'OCTUBRE 2015'!C515+'OCTUBRE 2015'!D515+'NOVIEMBRE 2015'!C515+'NOVIEMBRE 2015'!D515+'DICIEMBRE 2015'!C515</f>
        <v>312147</v>
      </c>
      <c r="D515" s="10">
        <f>+'OCTUBRE 2015'!E515+'OCTUBRE 2015'!F515+'NOVIEMBRE 2015'!E515+'NOVIEMBRE 2015'!F515+'DICIEMBRE 2015'!D515</f>
        <v>106350</v>
      </c>
      <c r="E515" s="10">
        <f>+'OCTUBRE 2015'!G515+'NOVIEMBRE 2015'!G515+'DICIEMBRE 2015'!E515</f>
        <v>7318</v>
      </c>
      <c r="F515" s="10">
        <f>+'OCTUBRE 2015'!H515+'NOVIEMBRE 2015'!H515+'DICIEMBRE 2015'!F515</f>
        <v>3419</v>
      </c>
      <c r="G515" s="10">
        <f>+'OCTUBRE 2015'!I515</f>
        <v>282165.91000000015</v>
      </c>
      <c r="H515" s="10">
        <f>+'OCTUBRE 2015'!J515+'NOVIEMBRE 2015'!I515+'DICIEMBRE 2015'!G515</f>
        <v>112650.95000000001</v>
      </c>
      <c r="I515" s="10">
        <f t="shared" si="8"/>
        <v>824050.8600000001</v>
      </c>
    </row>
    <row r="516" spans="1:9">
      <c r="A516" s="1" t="s">
        <v>1024</v>
      </c>
      <c r="B516" s="1" t="s">
        <v>1025</v>
      </c>
      <c r="C516" s="10">
        <f>'OCTUBRE 2015'!C516+'OCTUBRE 2015'!D516+'NOVIEMBRE 2015'!C516+'NOVIEMBRE 2015'!D516+'DICIEMBRE 2015'!C516</f>
        <v>596224</v>
      </c>
      <c r="D516" s="10">
        <f>+'OCTUBRE 2015'!E516+'OCTUBRE 2015'!F516+'NOVIEMBRE 2015'!E516+'NOVIEMBRE 2015'!F516+'DICIEMBRE 2015'!D516</f>
        <v>426094</v>
      </c>
      <c r="E516" s="10">
        <f>+'OCTUBRE 2015'!G516+'NOVIEMBRE 2015'!G516+'DICIEMBRE 2015'!E516</f>
        <v>31198</v>
      </c>
      <c r="F516" s="10">
        <f>+'OCTUBRE 2015'!H516+'NOVIEMBRE 2015'!H516+'DICIEMBRE 2015'!F516</f>
        <v>15136</v>
      </c>
      <c r="G516" s="10">
        <f>+'OCTUBRE 2015'!I516</f>
        <v>1170116.5899999999</v>
      </c>
      <c r="H516" s="10">
        <f>+'OCTUBRE 2015'!J516+'NOVIEMBRE 2015'!I516+'DICIEMBRE 2015'!G516</f>
        <v>463708.22</v>
      </c>
      <c r="I516" s="10">
        <f t="shared" si="8"/>
        <v>2702476.8099999996</v>
      </c>
    </row>
    <row r="517" spans="1:9">
      <c r="A517" s="1" t="s">
        <v>1026</v>
      </c>
      <c r="B517" s="1" t="s">
        <v>1027</v>
      </c>
      <c r="C517" s="10">
        <f>'OCTUBRE 2015'!C517+'OCTUBRE 2015'!D517+'NOVIEMBRE 2015'!C517+'NOVIEMBRE 2015'!D517+'DICIEMBRE 2015'!C517</f>
        <v>316084</v>
      </c>
      <c r="D517" s="10">
        <f>+'OCTUBRE 2015'!E517+'OCTUBRE 2015'!F517+'NOVIEMBRE 2015'!E517+'NOVIEMBRE 2015'!F517+'DICIEMBRE 2015'!D517</f>
        <v>133806</v>
      </c>
      <c r="E517" s="10">
        <f>+'OCTUBRE 2015'!G517+'NOVIEMBRE 2015'!G517+'DICIEMBRE 2015'!E517</f>
        <v>7437</v>
      </c>
      <c r="F517" s="10">
        <f>+'OCTUBRE 2015'!H517+'NOVIEMBRE 2015'!H517+'DICIEMBRE 2015'!F517</f>
        <v>3642</v>
      </c>
      <c r="G517" s="10">
        <f>+'OCTUBRE 2015'!I517</f>
        <v>170854.20999999996</v>
      </c>
      <c r="H517" s="10">
        <f>+'OCTUBRE 2015'!J517+'NOVIEMBRE 2015'!I517+'DICIEMBRE 2015'!G517</f>
        <v>117278.69</v>
      </c>
      <c r="I517" s="10">
        <f t="shared" si="8"/>
        <v>749101.89999999991</v>
      </c>
    </row>
    <row r="518" spans="1:9">
      <c r="A518" s="1" t="s">
        <v>1028</v>
      </c>
      <c r="B518" s="1" t="s">
        <v>1029</v>
      </c>
      <c r="C518" s="10">
        <f>'OCTUBRE 2015'!C518+'OCTUBRE 2015'!D518+'NOVIEMBRE 2015'!C518+'NOVIEMBRE 2015'!D518+'DICIEMBRE 2015'!C518</f>
        <v>1112785</v>
      </c>
      <c r="D518" s="10">
        <f>+'OCTUBRE 2015'!E518+'OCTUBRE 2015'!F518+'NOVIEMBRE 2015'!E518+'NOVIEMBRE 2015'!F518+'DICIEMBRE 2015'!D518</f>
        <v>241566</v>
      </c>
      <c r="E518" s="10">
        <f>+'OCTUBRE 2015'!G518+'NOVIEMBRE 2015'!G518+'DICIEMBRE 2015'!E518</f>
        <v>62011</v>
      </c>
      <c r="F518" s="10">
        <f>+'OCTUBRE 2015'!H518+'NOVIEMBRE 2015'!H518+'DICIEMBRE 2015'!F518</f>
        <v>32726</v>
      </c>
      <c r="G518" s="10">
        <f>+'OCTUBRE 2015'!I518</f>
        <v>949491.75</v>
      </c>
      <c r="H518" s="10">
        <f>+'OCTUBRE 2015'!J518+'NOVIEMBRE 2015'!I518+'DICIEMBRE 2015'!G518</f>
        <v>1078212.4400000004</v>
      </c>
      <c r="I518" s="10">
        <f t="shared" si="8"/>
        <v>3476792.1900000004</v>
      </c>
    </row>
    <row r="519" spans="1:9">
      <c r="A519" s="1" t="s">
        <v>1030</v>
      </c>
      <c r="B519" s="1" t="s">
        <v>1031</v>
      </c>
      <c r="C519" s="10">
        <f>'OCTUBRE 2015'!C519+'OCTUBRE 2015'!D519+'NOVIEMBRE 2015'!C519+'NOVIEMBRE 2015'!D519+'DICIEMBRE 2015'!C519</f>
        <v>364703</v>
      </c>
      <c r="D519" s="10">
        <f>+'OCTUBRE 2015'!E519+'OCTUBRE 2015'!F519+'NOVIEMBRE 2015'!E519+'NOVIEMBRE 2015'!F519+'DICIEMBRE 2015'!D519</f>
        <v>167896</v>
      </c>
      <c r="E519" s="10">
        <f>+'OCTUBRE 2015'!G519+'NOVIEMBRE 2015'!G519+'DICIEMBRE 2015'!E519</f>
        <v>8712</v>
      </c>
      <c r="F519" s="10">
        <f>+'OCTUBRE 2015'!H519+'NOVIEMBRE 2015'!H519+'DICIEMBRE 2015'!F519</f>
        <v>4476</v>
      </c>
      <c r="G519" s="10">
        <f>+'OCTUBRE 2015'!I519</f>
        <v>417466.91999999993</v>
      </c>
      <c r="H519" s="10">
        <f>+'OCTUBRE 2015'!J519+'NOVIEMBRE 2015'!I519+'DICIEMBRE 2015'!G519</f>
        <v>128064.72999999998</v>
      </c>
      <c r="I519" s="10">
        <f t="shared" ref="I519:I575" si="9">SUM(C519:H519)</f>
        <v>1091318.6499999999</v>
      </c>
    </row>
    <row r="520" spans="1:9">
      <c r="A520" s="1" t="s">
        <v>1032</v>
      </c>
      <c r="B520" s="1" t="s">
        <v>1033</v>
      </c>
      <c r="C520" s="10">
        <f>'OCTUBRE 2015'!C520+'OCTUBRE 2015'!D520+'NOVIEMBRE 2015'!C520+'NOVIEMBRE 2015'!D520+'DICIEMBRE 2015'!C520</f>
        <v>10295911</v>
      </c>
      <c r="D520" s="10">
        <f>+'OCTUBRE 2015'!E520+'OCTUBRE 2015'!F520+'NOVIEMBRE 2015'!E520+'NOVIEMBRE 2015'!F520+'DICIEMBRE 2015'!D520</f>
        <v>4512328</v>
      </c>
      <c r="E520" s="10">
        <f>+'OCTUBRE 2015'!G520+'NOVIEMBRE 2015'!G520+'DICIEMBRE 2015'!E520</f>
        <v>436863</v>
      </c>
      <c r="F520" s="10">
        <f>+'OCTUBRE 2015'!H520+'NOVIEMBRE 2015'!H520+'DICIEMBRE 2015'!F520</f>
        <v>349594</v>
      </c>
      <c r="G520" s="10">
        <f>+'OCTUBRE 2015'!I520</f>
        <v>5102050.4399999976</v>
      </c>
      <c r="H520" s="10">
        <f>+'OCTUBRE 2015'!J520+'NOVIEMBRE 2015'!I520+'DICIEMBRE 2015'!G520</f>
        <v>7947430.4400000013</v>
      </c>
      <c r="I520" s="10">
        <f t="shared" si="9"/>
        <v>28644176.879999999</v>
      </c>
    </row>
    <row r="521" spans="1:9">
      <c r="A521" s="1" t="s">
        <v>1034</v>
      </c>
      <c r="B521" s="1" t="s">
        <v>1035</v>
      </c>
      <c r="C521" s="10">
        <f>'OCTUBRE 2015'!C521+'OCTUBRE 2015'!D521+'NOVIEMBRE 2015'!C521+'NOVIEMBRE 2015'!D521+'DICIEMBRE 2015'!C521</f>
        <v>788588</v>
      </c>
      <c r="D521" s="10">
        <f>+'OCTUBRE 2015'!E521+'OCTUBRE 2015'!F521+'NOVIEMBRE 2015'!E521+'NOVIEMBRE 2015'!F521+'DICIEMBRE 2015'!D521</f>
        <v>263302</v>
      </c>
      <c r="E521" s="10">
        <f>+'OCTUBRE 2015'!G521+'NOVIEMBRE 2015'!G521+'DICIEMBRE 2015'!E521</f>
        <v>36785</v>
      </c>
      <c r="F521" s="10">
        <f>+'OCTUBRE 2015'!H521+'NOVIEMBRE 2015'!H521+'DICIEMBRE 2015'!F521</f>
        <v>19879</v>
      </c>
      <c r="G521" s="10">
        <f>+'OCTUBRE 2015'!I521</f>
        <v>699283.05999999959</v>
      </c>
      <c r="H521" s="10">
        <f>+'OCTUBRE 2015'!J521+'NOVIEMBRE 2015'!I521+'DICIEMBRE 2015'!G521</f>
        <v>587145.2200000002</v>
      </c>
      <c r="I521" s="10">
        <f t="shared" si="9"/>
        <v>2394982.2799999998</v>
      </c>
    </row>
    <row r="522" spans="1:9">
      <c r="A522" s="1" t="s">
        <v>1036</v>
      </c>
      <c r="B522" s="1" t="s">
        <v>1037</v>
      </c>
      <c r="C522" s="10">
        <f>'OCTUBRE 2015'!C522+'OCTUBRE 2015'!D522+'NOVIEMBRE 2015'!C522+'NOVIEMBRE 2015'!D522+'DICIEMBRE 2015'!C522</f>
        <v>803422</v>
      </c>
      <c r="D522" s="10">
        <f>+'OCTUBRE 2015'!E522+'OCTUBRE 2015'!F522+'NOVIEMBRE 2015'!E522+'NOVIEMBRE 2015'!F522+'DICIEMBRE 2015'!D522</f>
        <v>246362</v>
      </c>
      <c r="E522" s="10">
        <f>+'OCTUBRE 2015'!G522+'NOVIEMBRE 2015'!G522+'DICIEMBRE 2015'!E522</f>
        <v>44650</v>
      </c>
      <c r="F522" s="10">
        <f>+'OCTUBRE 2015'!H522+'NOVIEMBRE 2015'!H522+'DICIEMBRE 2015'!F522</f>
        <v>26481</v>
      </c>
      <c r="G522" s="10">
        <f>+'OCTUBRE 2015'!I522</f>
        <v>1494835.0700000003</v>
      </c>
      <c r="H522" s="10">
        <f>+'OCTUBRE 2015'!J522+'NOVIEMBRE 2015'!I522+'DICIEMBRE 2015'!G522</f>
        <v>667175.45000000019</v>
      </c>
      <c r="I522" s="10">
        <f t="shared" si="9"/>
        <v>3282925.5200000005</v>
      </c>
    </row>
    <row r="523" spans="1:9">
      <c r="A523" s="1" t="s">
        <v>1038</v>
      </c>
      <c r="B523" s="1" t="s">
        <v>1039</v>
      </c>
      <c r="C523" s="10">
        <f>'OCTUBRE 2015'!C523+'OCTUBRE 2015'!D523+'NOVIEMBRE 2015'!C523+'NOVIEMBRE 2015'!D523+'DICIEMBRE 2015'!C523</f>
        <v>190027</v>
      </c>
      <c r="D523" s="10">
        <f>+'OCTUBRE 2015'!E523+'OCTUBRE 2015'!F523+'NOVIEMBRE 2015'!E523+'NOVIEMBRE 2015'!F523+'DICIEMBRE 2015'!D523</f>
        <v>106243</v>
      </c>
      <c r="E523" s="10">
        <f>+'OCTUBRE 2015'!G523+'NOVIEMBRE 2015'!G523+'DICIEMBRE 2015'!E523</f>
        <v>1090</v>
      </c>
      <c r="F523" s="10">
        <f>+'OCTUBRE 2015'!H523+'NOVIEMBRE 2015'!H523+'DICIEMBRE 2015'!F523</f>
        <v>1640</v>
      </c>
      <c r="G523" s="10">
        <f>+'OCTUBRE 2015'!I523</f>
        <v>21152.380000000005</v>
      </c>
      <c r="H523" s="10">
        <f>+'OCTUBRE 2015'!J523+'NOVIEMBRE 2015'!I523+'DICIEMBRE 2015'!G523</f>
        <v>19661.11</v>
      </c>
      <c r="I523" s="10">
        <f t="shared" si="9"/>
        <v>339813.49</v>
      </c>
    </row>
    <row r="524" spans="1:9">
      <c r="A524" s="1" t="s">
        <v>1040</v>
      </c>
      <c r="B524" s="1" t="s">
        <v>1041</v>
      </c>
      <c r="C524" s="10">
        <f>'OCTUBRE 2015'!C524+'OCTUBRE 2015'!D524+'NOVIEMBRE 2015'!C524+'NOVIEMBRE 2015'!D524+'DICIEMBRE 2015'!C524</f>
        <v>524055</v>
      </c>
      <c r="D524" s="10">
        <f>+'OCTUBRE 2015'!E524+'OCTUBRE 2015'!F524+'NOVIEMBRE 2015'!E524+'NOVIEMBRE 2015'!F524+'DICIEMBRE 2015'!D524</f>
        <v>278925</v>
      </c>
      <c r="E524" s="10">
        <f>+'OCTUBRE 2015'!G524+'NOVIEMBRE 2015'!G524+'DICIEMBRE 2015'!E524</f>
        <v>20504</v>
      </c>
      <c r="F524" s="10">
        <f>+'OCTUBRE 2015'!H524+'NOVIEMBRE 2015'!H524+'DICIEMBRE 2015'!F524</f>
        <v>13929</v>
      </c>
      <c r="G524" s="10">
        <f>+'OCTUBRE 2015'!I524</f>
        <v>248876.62000000011</v>
      </c>
      <c r="H524" s="10">
        <f>+'OCTUBRE 2015'!J524+'NOVIEMBRE 2015'!I524+'DICIEMBRE 2015'!G524</f>
        <v>358374.76</v>
      </c>
      <c r="I524" s="10">
        <f t="shared" si="9"/>
        <v>1444664.3800000001</v>
      </c>
    </row>
    <row r="525" spans="1:9">
      <c r="A525" s="1" t="s">
        <v>1042</v>
      </c>
      <c r="B525" s="1" t="s">
        <v>1043</v>
      </c>
      <c r="C525" s="10">
        <f>'OCTUBRE 2015'!C525+'OCTUBRE 2015'!D525+'NOVIEMBRE 2015'!C525+'NOVIEMBRE 2015'!D525+'DICIEMBRE 2015'!C525</f>
        <v>1283877</v>
      </c>
      <c r="D525" s="10">
        <f>+'OCTUBRE 2015'!E525+'OCTUBRE 2015'!F525+'NOVIEMBRE 2015'!E525+'NOVIEMBRE 2015'!F525+'DICIEMBRE 2015'!D525</f>
        <v>641027</v>
      </c>
      <c r="E525" s="10">
        <f>+'OCTUBRE 2015'!G525+'NOVIEMBRE 2015'!G525+'DICIEMBRE 2015'!E525</f>
        <v>54646</v>
      </c>
      <c r="F525" s="10">
        <f>+'OCTUBRE 2015'!H525+'NOVIEMBRE 2015'!H525+'DICIEMBRE 2015'!F525</f>
        <v>37582</v>
      </c>
      <c r="G525" s="10">
        <f>+'OCTUBRE 2015'!I525</f>
        <v>899149.33999999985</v>
      </c>
      <c r="H525" s="10">
        <f>+'OCTUBRE 2015'!J525+'NOVIEMBRE 2015'!I525+'DICIEMBRE 2015'!G525</f>
        <v>918803.9700000002</v>
      </c>
      <c r="I525" s="10">
        <f t="shared" si="9"/>
        <v>3835085.31</v>
      </c>
    </row>
    <row r="526" spans="1:9">
      <c r="A526" s="1" t="s">
        <v>1044</v>
      </c>
      <c r="B526" s="1" t="s">
        <v>1045</v>
      </c>
      <c r="C526" s="10">
        <f>'OCTUBRE 2015'!C526+'OCTUBRE 2015'!D526+'NOVIEMBRE 2015'!C526+'NOVIEMBRE 2015'!D526+'DICIEMBRE 2015'!C526</f>
        <v>242364</v>
      </c>
      <c r="D526" s="10">
        <f>+'OCTUBRE 2015'!E526+'OCTUBRE 2015'!F526+'NOVIEMBRE 2015'!E526+'NOVIEMBRE 2015'!F526+'DICIEMBRE 2015'!D526</f>
        <v>116017</v>
      </c>
      <c r="E526" s="10">
        <f>+'OCTUBRE 2015'!G526+'NOVIEMBRE 2015'!G526+'DICIEMBRE 2015'!E526</f>
        <v>2241</v>
      </c>
      <c r="F526" s="10">
        <f>+'OCTUBRE 2015'!H526+'NOVIEMBRE 2015'!H526+'DICIEMBRE 2015'!F526</f>
        <v>1551</v>
      </c>
      <c r="G526" s="10">
        <f>+'OCTUBRE 2015'!I526</f>
        <v>61358.989999999991</v>
      </c>
      <c r="H526" s="10">
        <f>+'OCTUBRE 2015'!J526+'NOVIEMBRE 2015'!I526+'DICIEMBRE 2015'!G526</f>
        <v>35455.279999999999</v>
      </c>
      <c r="I526" s="10">
        <f t="shared" si="9"/>
        <v>458987.27</v>
      </c>
    </row>
    <row r="527" spans="1:9">
      <c r="A527" s="1" t="s">
        <v>1046</v>
      </c>
      <c r="B527" s="1" t="s">
        <v>1047</v>
      </c>
      <c r="C527" s="10">
        <f>'OCTUBRE 2015'!C527+'OCTUBRE 2015'!D527+'NOVIEMBRE 2015'!C527+'NOVIEMBRE 2015'!D527+'DICIEMBRE 2015'!C527</f>
        <v>308922</v>
      </c>
      <c r="D527" s="10">
        <f>+'OCTUBRE 2015'!E527+'OCTUBRE 2015'!F527+'NOVIEMBRE 2015'!E527+'NOVIEMBRE 2015'!F527+'DICIEMBRE 2015'!D527</f>
        <v>123234</v>
      </c>
      <c r="E527" s="10">
        <f>+'OCTUBRE 2015'!G527+'NOVIEMBRE 2015'!G527+'DICIEMBRE 2015'!E527</f>
        <v>10035</v>
      </c>
      <c r="F527" s="10">
        <f>+'OCTUBRE 2015'!H527+'NOVIEMBRE 2015'!H527+'DICIEMBRE 2015'!F527</f>
        <v>4729</v>
      </c>
      <c r="G527" s="10">
        <f>+'OCTUBRE 2015'!I527</f>
        <v>196299.47999999998</v>
      </c>
      <c r="H527" s="10">
        <f>+'OCTUBRE 2015'!J527+'NOVIEMBRE 2015'!I527+'DICIEMBRE 2015'!G527</f>
        <v>155813.12</v>
      </c>
      <c r="I527" s="10">
        <f t="shared" si="9"/>
        <v>799032.6</v>
      </c>
    </row>
    <row r="528" spans="1:9">
      <c r="A528" s="1" t="s">
        <v>1048</v>
      </c>
      <c r="B528" s="1" t="s">
        <v>1049</v>
      </c>
      <c r="C528" s="10">
        <f>'OCTUBRE 2015'!C528+'OCTUBRE 2015'!D528+'NOVIEMBRE 2015'!C528+'NOVIEMBRE 2015'!D528+'DICIEMBRE 2015'!C528</f>
        <v>525846</v>
      </c>
      <c r="D528" s="10">
        <f>+'OCTUBRE 2015'!E528+'OCTUBRE 2015'!F528+'NOVIEMBRE 2015'!E528+'NOVIEMBRE 2015'!F528+'DICIEMBRE 2015'!D528</f>
        <v>180558</v>
      </c>
      <c r="E528" s="10">
        <f>+'OCTUBRE 2015'!G528+'NOVIEMBRE 2015'!G528+'DICIEMBRE 2015'!E528</f>
        <v>11794</v>
      </c>
      <c r="F528" s="10">
        <f>+'OCTUBRE 2015'!H528+'NOVIEMBRE 2015'!H528+'DICIEMBRE 2015'!F528</f>
        <v>6273</v>
      </c>
      <c r="G528" s="10">
        <f>+'OCTUBRE 2015'!I528</f>
        <v>229174.81999999983</v>
      </c>
      <c r="H528" s="10">
        <f>+'OCTUBRE 2015'!J528+'NOVIEMBRE 2015'!I528+'DICIEMBRE 2015'!G528</f>
        <v>206682.18000000005</v>
      </c>
      <c r="I528" s="10">
        <f t="shared" si="9"/>
        <v>1160328</v>
      </c>
    </row>
    <row r="529" spans="1:9">
      <c r="A529" s="1" t="s">
        <v>1050</v>
      </c>
      <c r="B529" s="1" t="s">
        <v>1051</v>
      </c>
      <c r="C529" s="10">
        <f>'OCTUBRE 2015'!C529+'OCTUBRE 2015'!D529+'NOVIEMBRE 2015'!C529+'NOVIEMBRE 2015'!D529+'DICIEMBRE 2015'!C529</f>
        <v>224106</v>
      </c>
      <c r="D529" s="10">
        <f>+'OCTUBRE 2015'!E529+'OCTUBRE 2015'!F529+'NOVIEMBRE 2015'!E529+'NOVIEMBRE 2015'!F529+'DICIEMBRE 2015'!D529</f>
        <v>106198</v>
      </c>
      <c r="E529" s="10">
        <f>+'OCTUBRE 2015'!G529+'NOVIEMBRE 2015'!G529+'DICIEMBRE 2015'!E529</f>
        <v>2777</v>
      </c>
      <c r="F529" s="10">
        <f>+'OCTUBRE 2015'!H529+'NOVIEMBRE 2015'!H529+'DICIEMBRE 2015'!F529</f>
        <v>1612</v>
      </c>
      <c r="G529" s="10">
        <f>+'OCTUBRE 2015'!I529</f>
        <v>47742.31</v>
      </c>
      <c r="H529" s="10">
        <f>+'OCTUBRE 2015'!J529+'NOVIEMBRE 2015'!I529+'DICIEMBRE 2015'!G529</f>
        <v>47400.510000000009</v>
      </c>
      <c r="I529" s="10">
        <f t="shared" si="9"/>
        <v>429835.82</v>
      </c>
    </row>
    <row r="530" spans="1:9">
      <c r="A530" s="1" t="s">
        <v>1052</v>
      </c>
      <c r="B530" s="1" t="s">
        <v>1053</v>
      </c>
      <c r="C530" s="10">
        <f>'OCTUBRE 2015'!C530+'OCTUBRE 2015'!D530+'NOVIEMBRE 2015'!C530+'NOVIEMBRE 2015'!D530+'DICIEMBRE 2015'!C530</f>
        <v>2094770</v>
      </c>
      <c r="D530" s="10">
        <f>+'OCTUBRE 2015'!E530+'OCTUBRE 2015'!F530+'NOVIEMBRE 2015'!E530+'NOVIEMBRE 2015'!F530+'DICIEMBRE 2015'!D530</f>
        <v>866478</v>
      </c>
      <c r="E530" s="10">
        <f>+'OCTUBRE 2015'!G530+'NOVIEMBRE 2015'!G530+'DICIEMBRE 2015'!E530</f>
        <v>81711</v>
      </c>
      <c r="F530" s="10">
        <f>+'OCTUBRE 2015'!H530+'NOVIEMBRE 2015'!H530+'DICIEMBRE 2015'!F530</f>
        <v>52777</v>
      </c>
      <c r="G530" s="10">
        <f>+'OCTUBRE 2015'!I530</f>
        <v>1023306.4199999999</v>
      </c>
      <c r="H530" s="10">
        <f>+'OCTUBRE 2015'!J530+'NOVIEMBRE 2015'!I530+'DICIEMBRE 2015'!G530</f>
        <v>1440952.3399999999</v>
      </c>
      <c r="I530" s="10">
        <f t="shared" si="9"/>
        <v>5559994.7599999998</v>
      </c>
    </row>
    <row r="531" spans="1:9">
      <c r="A531" s="1" t="s">
        <v>1054</v>
      </c>
      <c r="B531" s="1" t="s">
        <v>1055</v>
      </c>
      <c r="C531" s="10">
        <f>'OCTUBRE 2015'!C531+'OCTUBRE 2015'!D531+'NOVIEMBRE 2015'!C531+'NOVIEMBRE 2015'!D531+'DICIEMBRE 2015'!C531</f>
        <v>1860412</v>
      </c>
      <c r="D531" s="10">
        <f>+'OCTUBRE 2015'!E531+'OCTUBRE 2015'!F531+'NOVIEMBRE 2015'!E531+'NOVIEMBRE 2015'!F531+'DICIEMBRE 2015'!D531</f>
        <v>456564</v>
      </c>
      <c r="E531" s="10">
        <f>+'OCTUBRE 2015'!G531+'NOVIEMBRE 2015'!G531+'DICIEMBRE 2015'!E531</f>
        <v>127975</v>
      </c>
      <c r="F531" s="10">
        <f>+'OCTUBRE 2015'!H531+'NOVIEMBRE 2015'!H531+'DICIEMBRE 2015'!F531</f>
        <v>62326</v>
      </c>
      <c r="G531" s="10">
        <f>+'OCTUBRE 2015'!I531</f>
        <v>2756077.5700000003</v>
      </c>
      <c r="H531" s="10">
        <f>+'OCTUBRE 2015'!J531+'NOVIEMBRE 2015'!I531+'DICIEMBRE 2015'!G531</f>
        <v>2053400.79</v>
      </c>
      <c r="I531" s="10">
        <f t="shared" si="9"/>
        <v>7316755.3600000003</v>
      </c>
    </row>
    <row r="532" spans="1:9">
      <c r="A532" s="1" t="s">
        <v>1056</v>
      </c>
      <c r="B532" s="1" t="s">
        <v>1057</v>
      </c>
      <c r="C532" s="10">
        <f>'OCTUBRE 2015'!C532+'OCTUBRE 2015'!D532+'NOVIEMBRE 2015'!C532+'NOVIEMBRE 2015'!D532+'DICIEMBRE 2015'!C532</f>
        <v>555174</v>
      </c>
      <c r="D532" s="10">
        <f>+'OCTUBRE 2015'!E532+'OCTUBRE 2015'!F532+'NOVIEMBRE 2015'!E532+'NOVIEMBRE 2015'!F532+'DICIEMBRE 2015'!D532</f>
        <v>275100</v>
      </c>
      <c r="E532" s="10">
        <f>+'OCTUBRE 2015'!G532+'NOVIEMBRE 2015'!G532+'DICIEMBRE 2015'!E532</f>
        <v>22283</v>
      </c>
      <c r="F532" s="10">
        <f>+'OCTUBRE 2015'!H532+'NOVIEMBRE 2015'!H532+'DICIEMBRE 2015'!F532</f>
        <v>11030</v>
      </c>
      <c r="G532" s="10">
        <f>+'OCTUBRE 2015'!I532</f>
        <v>521769.79999999981</v>
      </c>
      <c r="H532" s="10">
        <f>+'OCTUBRE 2015'!J532+'NOVIEMBRE 2015'!I532+'DICIEMBRE 2015'!G532</f>
        <v>363391.8899999999</v>
      </c>
      <c r="I532" s="10">
        <f t="shared" si="9"/>
        <v>1748748.6899999997</v>
      </c>
    </row>
    <row r="533" spans="1:9">
      <c r="A533" s="1" t="s">
        <v>1058</v>
      </c>
      <c r="B533" s="1" t="s">
        <v>1059</v>
      </c>
      <c r="C533" s="10">
        <f>'OCTUBRE 2015'!C533+'OCTUBRE 2015'!D533+'NOVIEMBRE 2015'!C533+'NOVIEMBRE 2015'!D533+'DICIEMBRE 2015'!C533</f>
        <v>350455</v>
      </c>
      <c r="D533" s="10">
        <f>+'OCTUBRE 2015'!E533+'OCTUBRE 2015'!F533+'NOVIEMBRE 2015'!E533+'NOVIEMBRE 2015'!F533+'DICIEMBRE 2015'!D533</f>
        <v>150879</v>
      </c>
      <c r="E533" s="10">
        <f>+'OCTUBRE 2015'!G533+'NOVIEMBRE 2015'!G533+'DICIEMBRE 2015'!E533</f>
        <v>9712</v>
      </c>
      <c r="F533" s="10">
        <f>+'OCTUBRE 2015'!H533+'NOVIEMBRE 2015'!H533+'DICIEMBRE 2015'!F533</f>
        <v>5916</v>
      </c>
      <c r="G533" s="10">
        <f>+'OCTUBRE 2015'!I533</f>
        <v>177245.87999999989</v>
      </c>
      <c r="H533" s="10">
        <f>+'OCTUBRE 2015'!J533+'NOVIEMBRE 2015'!I533+'DICIEMBRE 2015'!G533</f>
        <v>155813.12</v>
      </c>
      <c r="I533" s="10">
        <f t="shared" si="9"/>
        <v>850020.99999999988</v>
      </c>
    </row>
    <row r="534" spans="1:9">
      <c r="A534" s="1" t="s">
        <v>1060</v>
      </c>
      <c r="B534" s="1" t="s">
        <v>1061</v>
      </c>
      <c r="C534" s="10">
        <f>'OCTUBRE 2015'!C534+'OCTUBRE 2015'!D534+'NOVIEMBRE 2015'!C534+'NOVIEMBRE 2015'!D534+'DICIEMBRE 2015'!C534</f>
        <v>377077</v>
      </c>
      <c r="D534" s="10">
        <f>+'OCTUBRE 2015'!E534+'OCTUBRE 2015'!F534+'NOVIEMBRE 2015'!E534+'NOVIEMBRE 2015'!F534+'DICIEMBRE 2015'!D534</f>
        <v>144372</v>
      </c>
      <c r="E534" s="10">
        <f>+'OCTUBRE 2015'!G534+'NOVIEMBRE 2015'!G534+'DICIEMBRE 2015'!E534</f>
        <v>11631</v>
      </c>
      <c r="F534" s="10">
        <f>+'OCTUBRE 2015'!H534+'NOVIEMBRE 2015'!H534+'DICIEMBRE 2015'!F534</f>
        <v>5193</v>
      </c>
      <c r="G534" s="10">
        <f>+'OCTUBRE 2015'!I534</f>
        <v>266406.18000000017</v>
      </c>
      <c r="H534" s="10">
        <f>+'OCTUBRE 2015'!J534+'NOVIEMBRE 2015'!I534+'DICIEMBRE 2015'!G534</f>
        <v>171100.09999999998</v>
      </c>
      <c r="I534" s="10">
        <f t="shared" si="9"/>
        <v>975779.28000000014</v>
      </c>
    </row>
    <row r="535" spans="1:9">
      <c r="A535" s="1" t="s">
        <v>1062</v>
      </c>
      <c r="B535" s="1" t="s">
        <v>1063</v>
      </c>
      <c r="C535" s="10">
        <f>'OCTUBRE 2015'!C535+'OCTUBRE 2015'!D535+'NOVIEMBRE 2015'!C535+'NOVIEMBRE 2015'!D535+'DICIEMBRE 2015'!C535</f>
        <v>779416</v>
      </c>
      <c r="D535" s="10">
        <f>+'OCTUBRE 2015'!E535+'OCTUBRE 2015'!F535+'NOVIEMBRE 2015'!E535+'NOVIEMBRE 2015'!F535+'DICIEMBRE 2015'!D535</f>
        <v>322855</v>
      </c>
      <c r="E535" s="10">
        <f>+'OCTUBRE 2015'!G535+'NOVIEMBRE 2015'!G535+'DICIEMBRE 2015'!E535</f>
        <v>26835</v>
      </c>
      <c r="F535" s="10">
        <f>+'OCTUBRE 2015'!H535+'NOVIEMBRE 2015'!H535+'DICIEMBRE 2015'!F535</f>
        <v>24081</v>
      </c>
      <c r="G535" s="10">
        <f>+'OCTUBRE 2015'!I535</f>
        <v>632614.33999999985</v>
      </c>
      <c r="H535" s="10">
        <f>+'OCTUBRE 2015'!J535+'NOVIEMBRE 2015'!I535+'DICIEMBRE 2015'!G535</f>
        <v>434809.64999999991</v>
      </c>
      <c r="I535" s="10">
        <f t="shared" si="9"/>
        <v>2220610.9899999998</v>
      </c>
    </row>
    <row r="536" spans="1:9">
      <c r="A536" s="1" t="s">
        <v>1064</v>
      </c>
      <c r="B536" s="1" t="s">
        <v>1065</v>
      </c>
      <c r="C536" s="10">
        <f>'OCTUBRE 2015'!C536+'OCTUBRE 2015'!D536+'NOVIEMBRE 2015'!C536+'NOVIEMBRE 2015'!D536+'DICIEMBRE 2015'!C536</f>
        <v>436257</v>
      </c>
      <c r="D536" s="10">
        <f>+'OCTUBRE 2015'!E536+'OCTUBRE 2015'!F536+'NOVIEMBRE 2015'!E536+'NOVIEMBRE 2015'!F536+'DICIEMBRE 2015'!D536</f>
        <v>145374</v>
      </c>
      <c r="E536" s="10">
        <f>+'OCTUBRE 2015'!G536+'NOVIEMBRE 2015'!G536+'DICIEMBRE 2015'!E536</f>
        <v>16566</v>
      </c>
      <c r="F536" s="10">
        <f>+'OCTUBRE 2015'!H536+'NOVIEMBRE 2015'!H536+'DICIEMBRE 2015'!F536</f>
        <v>9333</v>
      </c>
      <c r="G536" s="10">
        <f>+'OCTUBRE 2015'!I536</f>
        <v>205340.62000000011</v>
      </c>
      <c r="H536" s="10">
        <f>+'OCTUBRE 2015'!J536+'NOVIEMBRE 2015'!I536+'DICIEMBRE 2015'!G536</f>
        <v>299681.02</v>
      </c>
      <c r="I536" s="10">
        <f t="shared" si="9"/>
        <v>1112551.6400000001</v>
      </c>
    </row>
    <row r="537" spans="1:9">
      <c r="A537" s="1" t="s">
        <v>1066</v>
      </c>
      <c r="B537" s="1" t="s">
        <v>1067</v>
      </c>
      <c r="C537" s="10">
        <f>'OCTUBRE 2015'!C537+'OCTUBRE 2015'!D537+'NOVIEMBRE 2015'!C537+'NOVIEMBRE 2015'!D537+'DICIEMBRE 2015'!C537</f>
        <v>634760</v>
      </c>
      <c r="D537" s="10">
        <f>+'OCTUBRE 2015'!E537+'OCTUBRE 2015'!F537+'NOVIEMBRE 2015'!E537+'NOVIEMBRE 2015'!F537+'DICIEMBRE 2015'!D537</f>
        <v>377268</v>
      </c>
      <c r="E537" s="10">
        <f>+'OCTUBRE 2015'!G537+'NOVIEMBRE 2015'!G537+'DICIEMBRE 2015'!E537</f>
        <v>32680</v>
      </c>
      <c r="F537" s="10">
        <f>+'OCTUBRE 2015'!H537+'NOVIEMBRE 2015'!H537+'DICIEMBRE 2015'!F537</f>
        <v>16452</v>
      </c>
      <c r="G537" s="10">
        <f>+'OCTUBRE 2015'!I537</f>
        <v>905364.52999999933</v>
      </c>
      <c r="H537" s="10">
        <f>+'OCTUBRE 2015'!J537+'NOVIEMBRE 2015'!I537+'DICIEMBRE 2015'!G537</f>
        <v>523561.14999999991</v>
      </c>
      <c r="I537" s="10">
        <f t="shared" si="9"/>
        <v>2490085.6799999992</v>
      </c>
    </row>
    <row r="538" spans="1:9">
      <c r="A538" s="1" t="s">
        <v>1068</v>
      </c>
      <c r="B538" s="1" t="s">
        <v>1069</v>
      </c>
      <c r="C538" s="10">
        <f>'OCTUBRE 2015'!C538+'OCTUBRE 2015'!D538+'NOVIEMBRE 2015'!C538+'NOVIEMBRE 2015'!D538+'DICIEMBRE 2015'!C538</f>
        <v>512909</v>
      </c>
      <c r="D538" s="10">
        <f>+'OCTUBRE 2015'!E538+'OCTUBRE 2015'!F538+'NOVIEMBRE 2015'!E538+'NOVIEMBRE 2015'!F538+'DICIEMBRE 2015'!D538</f>
        <v>239933</v>
      </c>
      <c r="E538" s="10">
        <f>+'OCTUBRE 2015'!G538+'NOVIEMBRE 2015'!G538+'DICIEMBRE 2015'!E538</f>
        <v>16608</v>
      </c>
      <c r="F538" s="10">
        <f>+'OCTUBRE 2015'!H538+'NOVIEMBRE 2015'!H538+'DICIEMBRE 2015'!F538</f>
        <v>9627</v>
      </c>
      <c r="G538" s="10">
        <f>+'OCTUBRE 2015'!I538</f>
        <v>278814.04000000004</v>
      </c>
      <c r="H538" s="10">
        <f>+'OCTUBRE 2015'!J538+'NOVIEMBRE 2015'!I538+'DICIEMBRE 2015'!G538</f>
        <v>281441.68999999994</v>
      </c>
      <c r="I538" s="10">
        <f t="shared" si="9"/>
        <v>1339332.73</v>
      </c>
    </row>
    <row r="539" spans="1:9">
      <c r="A539" s="1" t="s">
        <v>1070</v>
      </c>
      <c r="B539" s="1" t="s">
        <v>1071</v>
      </c>
      <c r="C539" s="10">
        <f>'OCTUBRE 2015'!C539+'OCTUBRE 2015'!D539+'NOVIEMBRE 2015'!C539+'NOVIEMBRE 2015'!D539+'DICIEMBRE 2015'!C539</f>
        <v>665131</v>
      </c>
      <c r="D539" s="10">
        <f>+'OCTUBRE 2015'!E539+'OCTUBRE 2015'!F539+'NOVIEMBRE 2015'!E539+'NOVIEMBRE 2015'!F539+'DICIEMBRE 2015'!D539</f>
        <v>214362</v>
      </c>
      <c r="E539" s="10">
        <f>+'OCTUBRE 2015'!G539+'NOVIEMBRE 2015'!G539+'DICIEMBRE 2015'!E539</f>
        <v>32844</v>
      </c>
      <c r="F539" s="10">
        <f>+'OCTUBRE 2015'!H539+'NOVIEMBRE 2015'!H539+'DICIEMBRE 2015'!F539</f>
        <v>17875</v>
      </c>
      <c r="G539" s="10">
        <f>+'OCTUBRE 2015'!I539</f>
        <v>797342.33000000007</v>
      </c>
      <c r="H539" s="10">
        <f>+'OCTUBRE 2015'!J539+'NOVIEMBRE 2015'!I539+'DICIEMBRE 2015'!G539</f>
        <v>509179.76</v>
      </c>
      <c r="I539" s="10">
        <f t="shared" si="9"/>
        <v>2236734.09</v>
      </c>
    </row>
    <row r="540" spans="1:9">
      <c r="A540" s="1" t="s">
        <v>1072</v>
      </c>
      <c r="B540" s="1" t="s">
        <v>1073</v>
      </c>
      <c r="C540" s="10">
        <f>'OCTUBRE 2015'!C540+'OCTUBRE 2015'!D540+'NOVIEMBRE 2015'!C540+'NOVIEMBRE 2015'!D540+'DICIEMBRE 2015'!C540</f>
        <v>632442</v>
      </c>
      <c r="D540" s="10">
        <f>+'OCTUBRE 2015'!E540+'OCTUBRE 2015'!F540+'NOVIEMBRE 2015'!E540+'NOVIEMBRE 2015'!F540+'DICIEMBRE 2015'!D540</f>
        <v>165732</v>
      </c>
      <c r="E540" s="10">
        <f>+'OCTUBRE 2015'!G540+'NOVIEMBRE 2015'!G540+'DICIEMBRE 2015'!E540</f>
        <v>24069</v>
      </c>
      <c r="F540" s="10">
        <f>+'OCTUBRE 2015'!H540+'NOVIEMBRE 2015'!H540+'DICIEMBRE 2015'!F540</f>
        <v>11995</v>
      </c>
      <c r="G540" s="10">
        <f>+'OCTUBRE 2015'!I540</f>
        <v>676247.98000000045</v>
      </c>
      <c r="H540" s="10">
        <f>+'OCTUBRE 2015'!J540+'NOVIEMBRE 2015'!I540+'DICIEMBRE 2015'!G540</f>
        <v>382274.20999999996</v>
      </c>
      <c r="I540" s="10">
        <f t="shared" si="9"/>
        <v>1892760.1900000004</v>
      </c>
    </row>
    <row r="541" spans="1:9">
      <c r="A541" s="1" t="s">
        <v>1074</v>
      </c>
      <c r="B541" s="1" t="s">
        <v>1075</v>
      </c>
      <c r="C541" s="10">
        <f>'OCTUBRE 2015'!C541+'OCTUBRE 2015'!D541+'NOVIEMBRE 2015'!C541+'NOVIEMBRE 2015'!D541+'DICIEMBRE 2015'!C541</f>
        <v>247014</v>
      </c>
      <c r="D541" s="10">
        <f>+'OCTUBRE 2015'!E541+'OCTUBRE 2015'!F541+'NOVIEMBRE 2015'!E541+'NOVIEMBRE 2015'!F541+'DICIEMBRE 2015'!D541</f>
        <v>120142</v>
      </c>
      <c r="E541" s="10">
        <f>+'OCTUBRE 2015'!G541+'NOVIEMBRE 2015'!G541+'DICIEMBRE 2015'!E541</f>
        <v>3680</v>
      </c>
      <c r="F541" s="10">
        <f>+'OCTUBRE 2015'!H541+'NOVIEMBRE 2015'!H541+'DICIEMBRE 2015'!F541</f>
        <v>2819</v>
      </c>
      <c r="G541" s="10">
        <f>+'OCTUBRE 2015'!I541</f>
        <v>63567.760000000009</v>
      </c>
      <c r="H541" s="10">
        <f>+'OCTUBRE 2015'!J541+'NOVIEMBRE 2015'!I541+'DICIEMBRE 2015'!G541</f>
        <v>63330.47</v>
      </c>
      <c r="I541" s="10">
        <f t="shared" si="9"/>
        <v>500553.23</v>
      </c>
    </row>
    <row r="542" spans="1:9">
      <c r="A542" s="1" t="s">
        <v>1076</v>
      </c>
      <c r="B542" s="1" t="s">
        <v>1077</v>
      </c>
      <c r="C542" s="10">
        <f>'OCTUBRE 2015'!C542+'OCTUBRE 2015'!D542+'NOVIEMBRE 2015'!C542+'NOVIEMBRE 2015'!D542+'DICIEMBRE 2015'!C542</f>
        <v>1338611</v>
      </c>
      <c r="D542" s="10">
        <f>+'OCTUBRE 2015'!E542+'OCTUBRE 2015'!F542+'NOVIEMBRE 2015'!E542+'NOVIEMBRE 2015'!F542+'DICIEMBRE 2015'!D542</f>
        <v>494520</v>
      </c>
      <c r="E542" s="10">
        <f>+'OCTUBRE 2015'!G542+'NOVIEMBRE 2015'!G542+'DICIEMBRE 2015'!E542</f>
        <v>52429</v>
      </c>
      <c r="F542" s="10">
        <f>+'OCTUBRE 2015'!H542+'NOVIEMBRE 2015'!H542+'DICIEMBRE 2015'!F542</f>
        <v>26305</v>
      </c>
      <c r="G542" s="10">
        <f>+'OCTUBRE 2015'!I542</f>
        <v>1081005.7699999996</v>
      </c>
      <c r="H542" s="10">
        <f>+'OCTUBRE 2015'!J542+'NOVIEMBRE 2015'!I542+'DICIEMBRE 2015'!G542</f>
        <v>866657.93000000017</v>
      </c>
      <c r="I542" s="10">
        <f t="shared" si="9"/>
        <v>3859528.6999999997</v>
      </c>
    </row>
    <row r="543" spans="1:9">
      <c r="A543" s="1" t="s">
        <v>1078</v>
      </c>
      <c r="B543" s="1" t="s">
        <v>1079</v>
      </c>
      <c r="C543" s="10">
        <f>'OCTUBRE 2015'!C543+'OCTUBRE 2015'!D543+'NOVIEMBRE 2015'!C543+'NOVIEMBRE 2015'!D543+'DICIEMBRE 2015'!C543</f>
        <v>328553</v>
      </c>
      <c r="D543" s="10">
        <f>+'OCTUBRE 2015'!E543+'OCTUBRE 2015'!F543+'NOVIEMBRE 2015'!E543+'NOVIEMBRE 2015'!F543+'DICIEMBRE 2015'!D543</f>
        <v>162955</v>
      </c>
      <c r="E543" s="10">
        <f>+'OCTUBRE 2015'!G543+'NOVIEMBRE 2015'!G543+'DICIEMBRE 2015'!E543</f>
        <v>5526</v>
      </c>
      <c r="F543" s="10">
        <f>+'OCTUBRE 2015'!H543+'NOVIEMBRE 2015'!H543+'DICIEMBRE 2015'!F543</f>
        <v>5587</v>
      </c>
      <c r="G543" s="10">
        <f>+'OCTUBRE 2015'!I543</f>
        <v>68438.790000000037</v>
      </c>
      <c r="H543" s="10">
        <f>+'OCTUBRE 2015'!J543+'NOVIEMBRE 2015'!I543+'DICIEMBRE 2015'!G543</f>
        <v>90562.68</v>
      </c>
      <c r="I543" s="10">
        <f t="shared" si="9"/>
        <v>661622.47</v>
      </c>
    </row>
    <row r="544" spans="1:9">
      <c r="A544" s="1" t="s">
        <v>1080</v>
      </c>
      <c r="B544" s="1" t="s">
        <v>1081</v>
      </c>
      <c r="C544" s="10">
        <f>'OCTUBRE 2015'!C544+'OCTUBRE 2015'!D544+'NOVIEMBRE 2015'!C544+'NOVIEMBRE 2015'!D544+'DICIEMBRE 2015'!C544</f>
        <v>640014</v>
      </c>
      <c r="D544" s="10">
        <f>+'OCTUBRE 2015'!E544+'OCTUBRE 2015'!F544+'NOVIEMBRE 2015'!E544+'NOVIEMBRE 2015'!F544+'DICIEMBRE 2015'!D544</f>
        <v>380648</v>
      </c>
      <c r="E544" s="10">
        <f>+'OCTUBRE 2015'!G544+'NOVIEMBRE 2015'!G544+'DICIEMBRE 2015'!E544</f>
        <v>33629</v>
      </c>
      <c r="F544" s="10">
        <f>+'OCTUBRE 2015'!H544+'NOVIEMBRE 2015'!H544+'DICIEMBRE 2015'!F544</f>
        <v>20445</v>
      </c>
      <c r="G544" s="10">
        <f>+'OCTUBRE 2015'!I544</f>
        <v>340394.02</v>
      </c>
      <c r="H544" s="10">
        <f>+'OCTUBRE 2015'!J544+'NOVIEMBRE 2015'!I544+'DICIEMBRE 2015'!G544</f>
        <v>645467.56999999983</v>
      </c>
      <c r="I544" s="10">
        <f t="shared" si="9"/>
        <v>2060597.5899999999</v>
      </c>
    </row>
    <row r="545" spans="1:9">
      <c r="A545" s="1" t="s">
        <v>1082</v>
      </c>
      <c r="B545" s="1" t="s">
        <v>1083</v>
      </c>
      <c r="C545" s="10">
        <f>'OCTUBRE 2015'!C545+'OCTUBRE 2015'!D545+'NOVIEMBRE 2015'!C545+'NOVIEMBRE 2015'!D545+'DICIEMBRE 2015'!C545</f>
        <v>1160626</v>
      </c>
      <c r="D545" s="10">
        <f>+'OCTUBRE 2015'!E545+'OCTUBRE 2015'!F545+'NOVIEMBRE 2015'!E545+'NOVIEMBRE 2015'!F545+'DICIEMBRE 2015'!D545</f>
        <v>531666</v>
      </c>
      <c r="E545" s="10">
        <f>+'OCTUBRE 2015'!G545+'NOVIEMBRE 2015'!G545+'DICIEMBRE 2015'!E545</f>
        <v>48115</v>
      </c>
      <c r="F545" s="10">
        <f>+'OCTUBRE 2015'!H545+'NOVIEMBRE 2015'!H545+'DICIEMBRE 2015'!F545</f>
        <v>27521</v>
      </c>
      <c r="G545" s="10">
        <f>+'OCTUBRE 2015'!I545</f>
        <v>539002.41000000015</v>
      </c>
      <c r="H545" s="10">
        <f>+'OCTUBRE 2015'!J545+'NOVIEMBRE 2015'!I545+'DICIEMBRE 2015'!G545</f>
        <v>906731.95000000019</v>
      </c>
      <c r="I545" s="10">
        <f t="shared" si="9"/>
        <v>3213662.3600000003</v>
      </c>
    </row>
    <row r="546" spans="1:9">
      <c r="A546" s="1" t="s">
        <v>1084</v>
      </c>
      <c r="B546" s="1" t="s">
        <v>1085</v>
      </c>
      <c r="C546" s="10">
        <f>'OCTUBRE 2015'!C546+'OCTUBRE 2015'!D546+'NOVIEMBRE 2015'!C546+'NOVIEMBRE 2015'!D546+'DICIEMBRE 2015'!C546</f>
        <v>384465</v>
      </c>
      <c r="D546" s="10">
        <f>+'OCTUBRE 2015'!E546+'OCTUBRE 2015'!F546+'NOVIEMBRE 2015'!E546+'NOVIEMBRE 2015'!F546+'DICIEMBRE 2015'!D546</f>
        <v>200965</v>
      </c>
      <c r="E546" s="10">
        <f>+'OCTUBRE 2015'!G546+'NOVIEMBRE 2015'!G546+'DICIEMBRE 2015'!E546</f>
        <v>12960</v>
      </c>
      <c r="F546" s="10">
        <f>+'OCTUBRE 2015'!H546+'NOVIEMBRE 2015'!H546+'DICIEMBRE 2015'!F546</f>
        <v>6884</v>
      </c>
      <c r="G546" s="10">
        <f>+'OCTUBRE 2015'!I546</f>
        <v>264167.95999999996</v>
      </c>
      <c r="H546" s="10">
        <f>+'OCTUBRE 2015'!J546+'NOVIEMBRE 2015'!I546+'DICIEMBRE 2015'!G546</f>
        <v>219270.40000000002</v>
      </c>
      <c r="I546" s="10">
        <f t="shared" si="9"/>
        <v>1088712.3599999999</v>
      </c>
    </row>
    <row r="547" spans="1:9">
      <c r="A547" s="1" t="s">
        <v>1086</v>
      </c>
      <c r="B547" s="1" t="s">
        <v>1087</v>
      </c>
      <c r="C547" s="10">
        <f>'OCTUBRE 2015'!C547+'OCTUBRE 2015'!D547+'NOVIEMBRE 2015'!C547+'NOVIEMBRE 2015'!D547+'DICIEMBRE 2015'!C547</f>
        <v>314570</v>
      </c>
      <c r="D547" s="10">
        <f>+'OCTUBRE 2015'!E547+'OCTUBRE 2015'!F547+'NOVIEMBRE 2015'!E547+'NOVIEMBRE 2015'!F547+'DICIEMBRE 2015'!D547</f>
        <v>167304</v>
      </c>
      <c r="E547" s="10">
        <f>+'OCTUBRE 2015'!G547+'NOVIEMBRE 2015'!G547+'DICIEMBRE 2015'!E547</f>
        <v>5788</v>
      </c>
      <c r="F547" s="10">
        <f>+'OCTUBRE 2015'!H547+'NOVIEMBRE 2015'!H547+'DICIEMBRE 2015'!F547</f>
        <v>2909</v>
      </c>
      <c r="G547" s="10">
        <f>+'OCTUBRE 2015'!I547</f>
        <v>85523.25</v>
      </c>
      <c r="H547" s="10">
        <f>+'OCTUBRE 2015'!J547+'NOVIEMBRE 2015'!I547+'DICIEMBRE 2015'!G547</f>
        <v>95824.400000000023</v>
      </c>
      <c r="I547" s="10">
        <f t="shared" si="9"/>
        <v>671918.65</v>
      </c>
    </row>
    <row r="548" spans="1:9">
      <c r="A548" s="1" t="s">
        <v>1088</v>
      </c>
      <c r="B548" s="1" t="s">
        <v>1089</v>
      </c>
      <c r="C548" s="10">
        <f>'OCTUBRE 2015'!C548+'OCTUBRE 2015'!D548+'NOVIEMBRE 2015'!C548+'NOVIEMBRE 2015'!D548+'DICIEMBRE 2015'!C548</f>
        <v>780892</v>
      </c>
      <c r="D548" s="10">
        <f>+'OCTUBRE 2015'!E548+'OCTUBRE 2015'!F548+'NOVIEMBRE 2015'!E548+'NOVIEMBRE 2015'!F548+'DICIEMBRE 2015'!D548</f>
        <v>173640</v>
      </c>
      <c r="E548" s="10">
        <f>+'OCTUBRE 2015'!G548+'NOVIEMBRE 2015'!G548+'DICIEMBRE 2015'!E548</f>
        <v>45235</v>
      </c>
      <c r="F548" s="10">
        <f>+'OCTUBRE 2015'!H548+'NOVIEMBRE 2015'!H548+'DICIEMBRE 2015'!F548</f>
        <v>21681</v>
      </c>
      <c r="G548" s="10">
        <f>+'OCTUBRE 2015'!I548</f>
        <v>1272999.4000000004</v>
      </c>
      <c r="H548" s="10">
        <f>+'OCTUBRE 2015'!J548+'NOVIEMBRE 2015'!I548+'DICIEMBRE 2015'!G548</f>
        <v>714313.35999999987</v>
      </c>
      <c r="I548" s="10">
        <f t="shared" si="9"/>
        <v>3008760.7600000002</v>
      </c>
    </row>
    <row r="549" spans="1:9">
      <c r="A549" s="1" t="s">
        <v>1090</v>
      </c>
      <c r="B549" s="1" t="s">
        <v>1091</v>
      </c>
      <c r="C549" s="10">
        <f>'OCTUBRE 2015'!C549+'OCTUBRE 2015'!D549+'NOVIEMBRE 2015'!C549+'NOVIEMBRE 2015'!D549+'DICIEMBRE 2015'!C549</f>
        <v>344093</v>
      </c>
      <c r="D549" s="10">
        <f>+'OCTUBRE 2015'!E549+'OCTUBRE 2015'!F549+'NOVIEMBRE 2015'!E549+'NOVIEMBRE 2015'!F549+'DICIEMBRE 2015'!D549</f>
        <v>159072</v>
      </c>
      <c r="E549" s="10">
        <f>+'OCTUBRE 2015'!G549+'NOVIEMBRE 2015'!G549+'DICIEMBRE 2015'!E549</f>
        <v>8173</v>
      </c>
      <c r="F549" s="10">
        <f>+'OCTUBRE 2015'!H549+'NOVIEMBRE 2015'!H549+'DICIEMBRE 2015'!F549</f>
        <v>5312</v>
      </c>
      <c r="G549" s="10">
        <f>+'OCTUBRE 2015'!I549</f>
        <v>161530.91999999993</v>
      </c>
      <c r="H549" s="10">
        <f>+'OCTUBRE 2015'!J549+'NOVIEMBRE 2015'!I549+'DICIEMBRE 2015'!G549</f>
        <v>142065.71999999997</v>
      </c>
      <c r="I549" s="10">
        <f t="shared" si="9"/>
        <v>820246.6399999999</v>
      </c>
    </row>
    <row r="550" spans="1:9">
      <c r="A550" s="1" t="s">
        <v>1092</v>
      </c>
      <c r="B550" s="1" t="s">
        <v>1093</v>
      </c>
      <c r="C550" s="10">
        <f>'OCTUBRE 2015'!C550+'OCTUBRE 2015'!D550+'NOVIEMBRE 2015'!C550+'NOVIEMBRE 2015'!D550+'DICIEMBRE 2015'!C550</f>
        <v>2250367</v>
      </c>
      <c r="D550" s="10">
        <f>+'OCTUBRE 2015'!E550+'OCTUBRE 2015'!F550+'NOVIEMBRE 2015'!E550+'NOVIEMBRE 2015'!F550+'DICIEMBRE 2015'!D550</f>
        <v>1135767</v>
      </c>
      <c r="E550" s="10">
        <f>+'OCTUBRE 2015'!G550+'NOVIEMBRE 2015'!G550+'DICIEMBRE 2015'!E550</f>
        <v>61417</v>
      </c>
      <c r="F550" s="10">
        <f>+'OCTUBRE 2015'!H550+'NOVIEMBRE 2015'!H550+'DICIEMBRE 2015'!F550</f>
        <v>40361</v>
      </c>
      <c r="G550" s="10">
        <f>+'OCTUBRE 2015'!I550</f>
        <v>646305.36000000034</v>
      </c>
      <c r="H550" s="10">
        <f>+'OCTUBRE 2015'!J550+'NOVIEMBRE 2015'!I550+'DICIEMBRE 2015'!G550</f>
        <v>1151685.9699999997</v>
      </c>
      <c r="I550" s="10">
        <f t="shared" si="9"/>
        <v>5285903.33</v>
      </c>
    </row>
    <row r="551" spans="1:9">
      <c r="A551" s="1" t="s">
        <v>1094</v>
      </c>
      <c r="B551" s="1" t="s">
        <v>1095</v>
      </c>
      <c r="C551" s="10">
        <f>'OCTUBRE 2015'!C551+'OCTUBRE 2015'!D551+'NOVIEMBRE 2015'!C551+'NOVIEMBRE 2015'!D551+'DICIEMBRE 2015'!C551</f>
        <v>841446</v>
      </c>
      <c r="D551" s="10">
        <f>+'OCTUBRE 2015'!E551+'OCTUBRE 2015'!F551+'NOVIEMBRE 2015'!E551+'NOVIEMBRE 2015'!F551+'DICIEMBRE 2015'!D551</f>
        <v>382955</v>
      </c>
      <c r="E551" s="10">
        <f>+'OCTUBRE 2015'!G551+'NOVIEMBRE 2015'!G551+'DICIEMBRE 2015'!E551</f>
        <v>43150</v>
      </c>
      <c r="F551" s="10">
        <f>+'OCTUBRE 2015'!H551+'NOVIEMBRE 2015'!H551+'DICIEMBRE 2015'!F551</f>
        <v>23467</v>
      </c>
      <c r="G551" s="10">
        <f>+'OCTUBRE 2015'!I551</f>
        <v>745265.16999999993</v>
      </c>
      <c r="H551" s="10">
        <f>+'OCTUBRE 2015'!J551+'NOVIEMBRE 2015'!I551+'DICIEMBRE 2015'!G551</f>
        <v>724202.81999999983</v>
      </c>
      <c r="I551" s="10">
        <f t="shared" si="9"/>
        <v>2760485.9899999998</v>
      </c>
    </row>
    <row r="552" spans="1:9">
      <c r="A552" s="1" t="s">
        <v>1096</v>
      </c>
      <c r="B552" s="1" t="s">
        <v>1097</v>
      </c>
      <c r="C552" s="10">
        <f>'OCTUBRE 2015'!C552+'OCTUBRE 2015'!D552+'NOVIEMBRE 2015'!C552+'NOVIEMBRE 2015'!D552+'DICIEMBRE 2015'!C552</f>
        <v>349251</v>
      </c>
      <c r="D552" s="10">
        <f>+'OCTUBRE 2015'!E552+'OCTUBRE 2015'!F552+'NOVIEMBRE 2015'!E552+'NOVIEMBRE 2015'!F552+'DICIEMBRE 2015'!D552</f>
        <v>172576</v>
      </c>
      <c r="E552" s="10">
        <f>+'OCTUBRE 2015'!G552+'NOVIEMBRE 2015'!G552+'DICIEMBRE 2015'!E552</f>
        <v>7078</v>
      </c>
      <c r="F552" s="10">
        <f>+'OCTUBRE 2015'!H552+'NOVIEMBRE 2015'!H552+'DICIEMBRE 2015'!F552</f>
        <v>4521</v>
      </c>
      <c r="G552" s="10">
        <f>+'OCTUBRE 2015'!I552</f>
        <v>131468.54000000004</v>
      </c>
      <c r="H552" s="10">
        <f>+'OCTUBRE 2015'!J552+'NOVIEMBRE 2015'!I552+'DICIEMBRE 2015'!G552</f>
        <v>122160.01000000001</v>
      </c>
      <c r="I552" s="10">
        <f t="shared" si="9"/>
        <v>787054.55</v>
      </c>
    </row>
    <row r="553" spans="1:9">
      <c r="A553" s="1" t="s">
        <v>1098</v>
      </c>
      <c r="B553" s="1" t="s">
        <v>1099</v>
      </c>
      <c r="C553" s="10">
        <f>'OCTUBRE 2015'!C553+'OCTUBRE 2015'!D553+'NOVIEMBRE 2015'!C553+'NOVIEMBRE 2015'!D553+'DICIEMBRE 2015'!C553</f>
        <v>569259</v>
      </c>
      <c r="D553" s="10">
        <f>+'OCTUBRE 2015'!E553+'OCTUBRE 2015'!F553+'NOVIEMBRE 2015'!E553+'NOVIEMBRE 2015'!F553+'DICIEMBRE 2015'!D553</f>
        <v>274926</v>
      </c>
      <c r="E553" s="10">
        <f>+'OCTUBRE 2015'!G553+'NOVIEMBRE 2015'!G553+'DICIEMBRE 2015'!E553</f>
        <v>13690</v>
      </c>
      <c r="F553" s="10">
        <f>+'OCTUBRE 2015'!H553+'NOVIEMBRE 2015'!H553+'DICIEMBRE 2015'!F553</f>
        <v>6906</v>
      </c>
      <c r="G553" s="10">
        <f>+'OCTUBRE 2015'!I553</f>
        <v>309782.87999999989</v>
      </c>
      <c r="H553" s="10">
        <f>+'OCTUBRE 2015'!J553+'NOVIEMBRE 2015'!I553+'DICIEMBRE 2015'!G553</f>
        <v>222738.93999999994</v>
      </c>
      <c r="I553" s="10">
        <f t="shared" si="9"/>
        <v>1397302.8199999998</v>
      </c>
    </row>
    <row r="554" spans="1:9">
      <c r="A554" s="1" t="s">
        <v>1100</v>
      </c>
      <c r="B554" s="1" t="s">
        <v>1101</v>
      </c>
      <c r="C554" s="10">
        <f>'OCTUBRE 2015'!C554+'OCTUBRE 2015'!D554+'NOVIEMBRE 2015'!C554+'NOVIEMBRE 2015'!D554+'DICIEMBRE 2015'!C554</f>
        <v>1944054</v>
      </c>
      <c r="D554" s="10">
        <f>+'OCTUBRE 2015'!E554+'OCTUBRE 2015'!F554+'NOVIEMBRE 2015'!E554+'NOVIEMBRE 2015'!F554+'DICIEMBRE 2015'!D554</f>
        <v>804540</v>
      </c>
      <c r="E554" s="10">
        <f>+'OCTUBRE 2015'!G554+'NOVIEMBRE 2015'!G554+'DICIEMBRE 2015'!E554</f>
        <v>90228</v>
      </c>
      <c r="F554" s="10">
        <f>+'OCTUBRE 2015'!H554+'NOVIEMBRE 2015'!H554+'DICIEMBRE 2015'!F554</f>
        <v>44130</v>
      </c>
      <c r="G554" s="10">
        <f>+'OCTUBRE 2015'!I554</f>
        <v>1906156.1099999994</v>
      </c>
      <c r="H554" s="10">
        <f>+'OCTUBRE 2015'!J554+'NOVIEMBRE 2015'!I554+'DICIEMBRE 2015'!G554</f>
        <v>1453920.9500000002</v>
      </c>
      <c r="I554" s="10">
        <f t="shared" si="9"/>
        <v>6243029.0599999996</v>
      </c>
    </row>
    <row r="555" spans="1:9">
      <c r="A555" s="1" t="s">
        <v>1102</v>
      </c>
      <c r="B555" s="1" t="s">
        <v>1103</v>
      </c>
      <c r="C555" s="10">
        <f>'OCTUBRE 2015'!C555+'OCTUBRE 2015'!D555+'NOVIEMBRE 2015'!C555+'NOVIEMBRE 2015'!D555+'DICIEMBRE 2015'!C555</f>
        <v>1227299</v>
      </c>
      <c r="D555" s="10">
        <f>+'OCTUBRE 2015'!E555+'OCTUBRE 2015'!F555+'NOVIEMBRE 2015'!E555+'NOVIEMBRE 2015'!F555+'DICIEMBRE 2015'!D555</f>
        <v>337995</v>
      </c>
      <c r="E555" s="10">
        <f>+'OCTUBRE 2015'!G555+'NOVIEMBRE 2015'!G555+'DICIEMBRE 2015'!E555</f>
        <v>36499</v>
      </c>
      <c r="F555" s="10">
        <f>+'OCTUBRE 2015'!H555+'NOVIEMBRE 2015'!H555+'DICIEMBRE 2015'!F555</f>
        <v>36099</v>
      </c>
      <c r="G555" s="10">
        <f>+'OCTUBRE 2015'!I555</f>
        <v>511660.04000000004</v>
      </c>
      <c r="H555" s="10">
        <f>+'OCTUBRE 2015'!J555+'NOVIEMBRE 2015'!I555+'DICIEMBRE 2015'!G555</f>
        <v>652015.27</v>
      </c>
      <c r="I555" s="10">
        <f t="shared" si="9"/>
        <v>2801567.31</v>
      </c>
    </row>
    <row r="556" spans="1:9">
      <c r="A556" s="1" t="s">
        <v>1104</v>
      </c>
      <c r="B556" s="1" t="s">
        <v>1105</v>
      </c>
      <c r="C556" s="10">
        <f>'OCTUBRE 2015'!C556+'OCTUBRE 2015'!D556+'NOVIEMBRE 2015'!C556+'NOVIEMBRE 2015'!D556+'DICIEMBRE 2015'!C556</f>
        <v>5117689</v>
      </c>
      <c r="D556" s="10">
        <f>+'OCTUBRE 2015'!E556+'OCTUBRE 2015'!F556+'NOVIEMBRE 2015'!E556+'NOVIEMBRE 2015'!F556+'DICIEMBRE 2015'!D556</f>
        <v>2054947</v>
      </c>
      <c r="E556" s="10">
        <f>+'OCTUBRE 2015'!G556+'NOVIEMBRE 2015'!G556+'DICIEMBRE 2015'!E556</f>
        <v>135103</v>
      </c>
      <c r="F556" s="10">
        <f>+'OCTUBRE 2015'!H556+'NOVIEMBRE 2015'!H556+'DICIEMBRE 2015'!F556</f>
        <v>198472</v>
      </c>
      <c r="G556" s="10">
        <f>+'OCTUBRE 2015'!I556</f>
        <v>1709728.1600000001</v>
      </c>
      <c r="H556" s="10">
        <f>+'OCTUBRE 2015'!J556+'NOVIEMBRE 2015'!I556+'DICIEMBRE 2015'!G556</f>
        <v>2520822.16</v>
      </c>
      <c r="I556" s="10">
        <f t="shared" si="9"/>
        <v>11736761.32</v>
      </c>
    </row>
    <row r="557" spans="1:9">
      <c r="A557" s="1" t="s">
        <v>1106</v>
      </c>
      <c r="B557" s="1" t="s">
        <v>1107</v>
      </c>
      <c r="C557" s="10">
        <f>'OCTUBRE 2015'!C557+'OCTUBRE 2015'!D557+'NOVIEMBRE 2015'!C557+'NOVIEMBRE 2015'!D557+'DICIEMBRE 2015'!C557</f>
        <v>214723</v>
      </c>
      <c r="D557" s="10">
        <f>+'OCTUBRE 2015'!E557+'OCTUBRE 2015'!F557+'NOVIEMBRE 2015'!E557+'NOVIEMBRE 2015'!F557+'DICIEMBRE 2015'!D557</f>
        <v>168040</v>
      </c>
      <c r="E557" s="10">
        <f>+'OCTUBRE 2015'!G557+'NOVIEMBRE 2015'!G557+'DICIEMBRE 2015'!E557</f>
        <v>3782</v>
      </c>
      <c r="F557" s="10">
        <f>+'OCTUBRE 2015'!H557+'NOVIEMBRE 2015'!H557+'DICIEMBRE 2015'!F557</f>
        <v>2854</v>
      </c>
      <c r="G557" s="10">
        <f>+'OCTUBRE 2015'!I557</f>
        <v>54166.229999999981</v>
      </c>
      <c r="H557" s="10">
        <f>+'OCTUBRE 2015'!J557+'NOVIEMBRE 2015'!I557+'DICIEMBRE 2015'!G557</f>
        <v>65513.040000000008</v>
      </c>
      <c r="I557" s="10">
        <f t="shared" si="9"/>
        <v>509078.27</v>
      </c>
    </row>
    <row r="558" spans="1:9">
      <c r="A558" s="1" t="s">
        <v>1108</v>
      </c>
      <c r="B558" s="1" t="s">
        <v>1109</v>
      </c>
      <c r="C558" s="10">
        <f>'OCTUBRE 2015'!C558+'OCTUBRE 2015'!D558+'NOVIEMBRE 2015'!C558+'NOVIEMBRE 2015'!D558+'DICIEMBRE 2015'!C558</f>
        <v>2405222</v>
      </c>
      <c r="D558" s="10">
        <f>+'OCTUBRE 2015'!E558+'OCTUBRE 2015'!F558+'NOVIEMBRE 2015'!E558+'NOVIEMBRE 2015'!F558+'DICIEMBRE 2015'!D558</f>
        <v>909036</v>
      </c>
      <c r="E558" s="10">
        <f>+'OCTUBRE 2015'!G558+'NOVIEMBRE 2015'!G558+'DICIEMBRE 2015'!E558</f>
        <v>64967</v>
      </c>
      <c r="F558" s="10">
        <f>+'OCTUBRE 2015'!H558+'NOVIEMBRE 2015'!H558+'DICIEMBRE 2015'!F558</f>
        <v>74446</v>
      </c>
      <c r="G558" s="10">
        <f>+'OCTUBRE 2015'!I558</f>
        <v>597887.05999999959</v>
      </c>
      <c r="H558" s="10">
        <f>+'OCTUBRE 2015'!J558+'NOVIEMBRE 2015'!I558+'DICIEMBRE 2015'!G558</f>
        <v>1209609.92</v>
      </c>
      <c r="I558" s="10">
        <f t="shared" si="9"/>
        <v>5261167.9799999995</v>
      </c>
    </row>
    <row r="559" spans="1:9">
      <c r="A559" s="1" t="s">
        <v>1110</v>
      </c>
      <c r="B559" s="1" t="s">
        <v>1111</v>
      </c>
      <c r="C559" s="10">
        <f>'OCTUBRE 2015'!C559+'OCTUBRE 2015'!D559+'NOVIEMBRE 2015'!C559+'NOVIEMBRE 2015'!D559+'DICIEMBRE 2015'!C559</f>
        <v>963599</v>
      </c>
      <c r="D559" s="10">
        <f>+'OCTUBRE 2015'!E559+'OCTUBRE 2015'!F559+'NOVIEMBRE 2015'!E559+'NOVIEMBRE 2015'!F559+'DICIEMBRE 2015'!D559</f>
        <v>349812</v>
      </c>
      <c r="E559" s="10">
        <f>+'OCTUBRE 2015'!G559+'NOVIEMBRE 2015'!G559+'DICIEMBRE 2015'!E559</f>
        <v>44481</v>
      </c>
      <c r="F559" s="10">
        <f>+'OCTUBRE 2015'!H559+'NOVIEMBRE 2015'!H559+'DICIEMBRE 2015'!F559</f>
        <v>21826</v>
      </c>
      <c r="G559" s="10">
        <f>+'OCTUBRE 2015'!I559</f>
        <v>1016488.5800000001</v>
      </c>
      <c r="H559" s="10">
        <f>+'OCTUBRE 2015'!J559+'NOVIEMBRE 2015'!I559+'DICIEMBRE 2015'!G559</f>
        <v>719067.89000000013</v>
      </c>
      <c r="I559" s="10">
        <f t="shared" si="9"/>
        <v>3115274.47</v>
      </c>
    </row>
    <row r="560" spans="1:9">
      <c r="A560" s="1" t="s">
        <v>1112</v>
      </c>
      <c r="B560" s="1" t="s">
        <v>1113</v>
      </c>
      <c r="C560" s="10">
        <f>'OCTUBRE 2015'!C560+'OCTUBRE 2015'!D560+'NOVIEMBRE 2015'!C560+'NOVIEMBRE 2015'!D560+'DICIEMBRE 2015'!C560</f>
        <v>481396</v>
      </c>
      <c r="D560" s="10">
        <f>+'OCTUBRE 2015'!E560+'OCTUBRE 2015'!F560+'NOVIEMBRE 2015'!E560+'NOVIEMBRE 2015'!F560+'DICIEMBRE 2015'!D560</f>
        <v>229566</v>
      </c>
      <c r="E560" s="10">
        <f>+'OCTUBRE 2015'!G560+'NOVIEMBRE 2015'!G560+'DICIEMBRE 2015'!E560</f>
        <v>20440</v>
      </c>
      <c r="F560" s="10">
        <f>+'OCTUBRE 2015'!H560+'NOVIEMBRE 2015'!H560+'DICIEMBRE 2015'!F560</f>
        <v>10343</v>
      </c>
      <c r="G560" s="10">
        <f>+'OCTUBRE 2015'!I560</f>
        <v>351568.52</v>
      </c>
      <c r="H560" s="10">
        <f>+'OCTUBRE 2015'!J560+'NOVIEMBRE 2015'!I560+'DICIEMBRE 2015'!G560</f>
        <v>340778.41999999993</v>
      </c>
      <c r="I560" s="10">
        <f t="shared" si="9"/>
        <v>1434091.94</v>
      </c>
    </row>
    <row r="561" spans="1:9">
      <c r="A561" s="1" t="s">
        <v>1114</v>
      </c>
      <c r="B561" s="1" t="s">
        <v>1115</v>
      </c>
      <c r="C561" s="10">
        <f>'OCTUBRE 2015'!C561+'OCTUBRE 2015'!D561+'NOVIEMBRE 2015'!C561+'NOVIEMBRE 2015'!D561+'DICIEMBRE 2015'!C561</f>
        <v>225466</v>
      </c>
      <c r="D561" s="10">
        <f>+'OCTUBRE 2015'!E561+'OCTUBRE 2015'!F561+'NOVIEMBRE 2015'!E561+'NOVIEMBRE 2015'!F561+'DICIEMBRE 2015'!D561</f>
        <v>122331</v>
      </c>
      <c r="E561" s="10">
        <f>+'OCTUBRE 2015'!G561+'NOVIEMBRE 2015'!G561+'DICIEMBRE 2015'!E561</f>
        <v>1845</v>
      </c>
      <c r="F561" s="10">
        <f>+'OCTUBRE 2015'!H561+'NOVIEMBRE 2015'!H561+'DICIEMBRE 2015'!F561</f>
        <v>2626</v>
      </c>
      <c r="G561" s="10">
        <f>+'OCTUBRE 2015'!I561</f>
        <v>35800.450000000012</v>
      </c>
      <c r="H561" s="10">
        <f>+'OCTUBRE 2015'!J561+'NOVIEMBRE 2015'!I561+'DICIEMBRE 2015'!G561</f>
        <v>31986.729999999996</v>
      </c>
      <c r="I561" s="10">
        <f t="shared" si="9"/>
        <v>420055.18</v>
      </c>
    </row>
    <row r="562" spans="1:9">
      <c r="A562" s="1" t="s">
        <v>1116</v>
      </c>
      <c r="B562" s="1" t="s">
        <v>1117</v>
      </c>
      <c r="C562" s="10">
        <f>'OCTUBRE 2015'!C562+'OCTUBRE 2015'!D562+'NOVIEMBRE 2015'!C562+'NOVIEMBRE 2015'!D562+'DICIEMBRE 2015'!C562</f>
        <v>2390706</v>
      </c>
      <c r="D562" s="10">
        <f>+'OCTUBRE 2015'!E562+'OCTUBRE 2015'!F562+'NOVIEMBRE 2015'!E562+'NOVIEMBRE 2015'!F562+'DICIEMBRE 2015'!D562</f>
        <v>1158888</v>
      </c>
      <c r="E562" s="10">
        <f>+'OCTUBRE 2015'!G562+'NOVIEMBRE 2015'!G562+'DICIEMBRE 2015'!E562</f>
        <v>93622</v>
      </c>
      <c r="F562" s="10">
        <f>+'OCTUBRE 2015'!H562+'NOVIEMBRE 2015'!H562+'DICIEMBRE 2015'!F562</f>
        <v>54467</v>
      </c>
      <c r="G562" s="10">
        <f>+'OCTUBRE 2015'!I562</f>
        <v>832592.96999999974</v>
      </c>
      <c r="H562" s="10">
        <f>+'OCTUBRE 2015'!J562+'NOVIEMBRE 2015'!I562+'DICIEMBRE 2015'!G562</f>
        <v>1794445.7699999996</v>
      </c>
      <c r="I562" s="10">
        <f t="shared" si="9"/>
        <v>6324721.7399999993</v>
      </c>
    </row>
    <row r="563" spans="1:9">
      <c r="A563" s="1" t="s">
        <v>1118</v>
      </c>
      <c r="B563" s="1" t="s">
        <v>1119</v>
      </c>
      <c r="C563" s="10">
        <f>'OCTUBRE 2015'!C563+'OCTUBRE 2015'!D563+'NOVIEMBRE 2015'!C563+'NOVIEMBRE 2015'!D563+'DICIEMBRE 2015'!C563</f>
        <v>299620</v>
      </c>
      <c r="D563" s="10">
        <f>+'OCTUBRE 2015'!E563+'OCTUBRE 2015'!F563+'NOVIEMBRE 2015'!E563+'NOVIEMBRE 2015'!F563+'DICIEMBRE 2015'!D563</f>
        <v>96006</v>
      </c>
      <c r="E563" s="10">
        <f>+'OCTUBRE 2015'!G563+'NOVIEMBRE 2015'!G563+'DICIEMBRE 2015'!E563</f>
        <v>11341</v>
      </c>
      <c r="F563" s="10">
        <f>+'OCTUBRE 2015'!H563+'NOVIEMBRE 2015'!H563+'DICIEMBRE 2015'!F563</f>
        <v>6016</v>
      </c>
      <c r="G563" s="10">
        <f>+'OCTUBRE 2015'!I563</f>
        <v>157948.70999999996</v>
      </c>
      <c r="H563" s="10">
        <f>+'OCTUBRE 2015'!J563+'NOVIEMBRE 2015'!I563+'DICIEMBRE 2015'!G563</f>
        <v>198205.5</v>
      </c>
      <c r="I563" s="10">
        <f t="shared" si="9"/>
        <v>769137.21</v>
      </c>
    </row>
    <row r="564" spans="1:9">
      <c r="A564" s="1" t="s">
        <v>1120</v>
      </c>
      <c r="B564" s="1" t="s">
        <v>1121</v>
      </c>
      <c r="C564" s="10">
        <f>'OCTUBRE 2015'!C564+'OCTUBRE 2015'!D564+'NOVIEMBRE 2015'!C564+'NOVIEMBRE 2015'!D564+'DICIEMBRE 2015'!C564</f>
        <v>2695165</v>
      </c>
      <c r="D564" s="10">
        <f>+'OCTUBRE 2015'!E564+'OCTUBRE 2015'!F564+'NOVIEMBRE 2015'!E564+'NOVIEMBRE 2015'!F564+'DICIEMBRE 2015'!D564</f>
        <v>511704</v>
      </c>
      <c r="E564" s="10">
        <f>+'OCTUBRE 2015'!G564+'NOVIEMBRE 2015'!G564+'DICIEMBRE 2015'!E564</f>
        <v>170883</v>
      </c>
      <c r="F564" s="10">
        <f>+'OCTUBRE 2015'!H564+'NOVIEMBRE 2015'!H564+'DICIEMBRE 2015'!F564</f>
        <v>87513</v>
      </c>
      <c r="G564" s="10">
        <f>+'OCTUBRE 2015'!I564</f>
        <v>3270421.8999999985</v>
      </c>
      <c r="H564" s="10">
        <f>+'OCTUBRE 2015'!J564+'NOVIEMBRE 2015'!I564+'DICIEMBRE 2015'!G564</f>
        <v>2883181.66</v>
      </c>
      <c r="I564" s="10">
        <f t="shared" si="9"/>
        <v>9618868.5599999987</v>
      </c>
    </row>
    <row r="565" spans="1:9">
      <c r="A565" s="1" t="s">
        <v>1122</v>
      </c>
      <c r="B565" s="1" t="s">
        <v>1123</v>
      </c>
      <c r="C565" s="10">
        <f>'OCTUBRE 2015'!C565+'OCTUBRE 2015'!D565+'NOVIEMBRE 2015'!C565+'NOVIEMBRE 2015'!D565+'DICIEMBRE 2015'!C565</f>
        <v>1089606</v>
      </c>
      <c r="D565" s="10">
        <f>+'OCTUBRE 2015'!E565+'OCTUBRE 2015'!F565+'NOVIEMBRE 2015'!E565+'NOVIEMBRE 2015'!F565+'DICIEMBRE 2015'!D565</f>
        <v>472553</v>
      </c>
      <c r="E565" s="10">
        <f>+'OCTUBRE 2015'!G565+'NOVIEMBRE 2015'!G565+'DICIEMBRE 2015'!E565</f>
        <v>47940</v>
      </c>
      <c r="F565" s="10">
        <f>+'OCTUBRE 2015'!H565+'NOVIEMBRE 2015'!H565+'DICIEMBRE 2015'!F565</f>
        <v>30544</v>
      </c>
      <c r="G565" s="10">
        <f>+'OCTUBRE 2015'!I565</f>
        <v>1007004.8399999999</v>
      </c>
      <c r="H565" s="10">
        <f>+'OCTUBRE 2015'!J565+'NOVIEMBRE 2015'!I565+'DICIEMBRE 2015'!G565</f>
        <v>793048.60999999987</v>
      </c>
      <c r="I565" s="10">
        <f t="shared" si="9"/>
        <v>3440696.4499999997</v>
      </c>
    </row>
    <row r="566" spans="1:9">
      <c r="A566" s="1" t="s">
        <v>1124</v>
      </c>
      <c r="B566" s="1" t="s">
        <v>1125</v>
      </c>
      <c r="C566" s="10">
        <f>'OCTUBRE 2015'!C566+'OCTUBRE 2015'!D566+'NOVIEMBRE 2015'!C566+'NOVIEMBRE 2015'!D566+'DICIEMBRE 2015'!C566</f>
        <v>1060460</v>
      </c>
      <c r="D566" s="10">
        <f>+'OCTUBRE 2015'!E566+'OCTUBRE 2015'!F566+'NOVIEMBRE 2015'!E566+'NOVIEMBRE 2015'!F566+'DICIEMBRE 2015'!D566</f>
        <v>588162</v>
      </c>
      <c r="E566" s="10">
        <f>+'OCTUBRE 2015'!G566+'NOVIEMBRE 2015'!G566+'DICIEMBRE 2015'!E566</f>
        <v>20794</v>
      </c>
      <c r="F566" s="10">
        <f>+'OCTUBRE 2015'!H566+'NOVIEMBRE 2015'!H566+'DICIEMBRE 2015'!F566</f>
        <v>13969</v>
      </c>
      <c r="G566" s="10">
        <f>+'OCTUBRE 2015'!I566</f>
        <v>602976.66000000015</v>
      </c>
      <c r="H566" s="10">
        <f>+'OCTUBRE 2015'!J566+'NOVIEMBRE 2015'!I566+'DICIEMBRE 2015'!G566</f>
        <v>344636.3600000001</v>
      </c>
      <c r="I566" s="10">
        <f t="shared" si="9"/>
        <v>2630998.0200000005</v>
      </c>
    </row>
    <row r="567" spans="1:9">
      <c r="A567" s="1" t="s">
        <v>1126</v>
      </c>
      <c r="B567" s="1" t="s">
        <v>1127</v>
      </c>
      <c r="C567" s="10">
        <f>'OCTUBRE 2015'!C567+'OCTUBRE 2015'!D567+'NOVIEMBRE 2015'!C567+'NOVIEMBRE 2015'!D567+'DICIEMBRE 2015'!C567</f>
        <v>375620</v>
      </c>
      <c r="D567" s="10">
        <f>+'OCTUBRE 2015'!E567+'OCTUBRE 2015'!F567+'NOVIEMBRE 2015'!E567+'NOVIEMBRE 2015'!F567+'DICIEMBRE 2015'!D567</f>
        <v>185002</v>
      </c>
      <c r="E567" s="10">
        <f>+'OCTUBRE 2015'!G567+'NOVIEMBRE 2015'!G567+'DICIEMBRE 2015'!E567</f>
        <v>10562</v>
      </c>
      <c r="F567" s="10">
        <f>+'OCTUBRE 2015'!H567+'NOVIEMBRE 2015'!H567+'DICIEMBRE 2015'!F567</f>
        <v>7885</v>
      </c>
      <c r="G567" s="10">
        <f>+'OCTUBRE 2015'!I567</f>
        <v>177169.46999999997</v>
      </c>
      <c r="H567" s="10">
        <f>+'OCTUBRE 2015'!J567+'NOVIEMBRE 2015'!I567+'DICIEMBRE 2015'!G567</f>
        <v>187283.66000000003</v>
      </c>
      <c r="I567" s="10">
        <f t="shared" si="9"/>
        <v>943522.13</v>
      </c>
    </row>
    <row r="568" spans="1:9">
      <c r="A568" s="1" t="s">
        <v>1128</v>
      </c>
      <c r="B568" s="1" t="s">
        <v>1129</v>
      </c>
      <c r="C568" s="10">
        <f>'OCTUBRE 2015'!C568+'OCTUBRE 2015'!D568+'NOVIEMBRE 2015'!C568+'NOVIEMBRE 2015'!D568+'DICIEMBRE 2015'!C568</f>
        <v>347018</v>
      </c>
      <c r="D568" s="10">
        <f>+'OCTUBRE 2015'!E568+'OCTUBRE 2015'!F568+'NOVIEMBRE 2015'!E568+'NOVIEMBRE 2015'!F568+'DICIEMBRE 2015'!D568</f>
        <v>135738</v>
      </c>
      <c r="E568" s="10">
        <f>+'OCTUBRE 2015'!G568+'NOVIEMBRE 2015'!G568+'DICIEMBRE 2015'!E568</f>
        <v>11268</v>
      </c>
      <c r="F568" s="10">
        <f>+'OCTUBRE 2015'!H568+'NOVIEMBRE 2015'!H568+'DICIEMBRE 2015'!F568</f>
        <v>5099</v>
      </c>
      <c r="G568" s="10">
        <f>+'OCTUBRE 2015'!I568</f>
        <v>267295</v>
      </c>
      <c r="H568" s="10">
        <f>+'OCTUBRE 2015'!J568+'NOVIEMBRE 2015'!I568+'DICIEMBRE 2015'!G568</f>
        <v>168020.93999999994</v>
      </c>
      <c r="I568" s="10">
        <f t="shared" si="9"/>
        <v>934438.94</v>
      </c>
    </row>
    <row r="569" spans="1:9">
      <c r="A569" s="1" t="s">
        <v>1130</v>
      </c>
      <c r="B569" s="1" t="s">
        <v>1131</v>
      </c>
      <c r="C569" s="10">
        <f>'OCTUBRE 2015'!C569+'OCTUBRE 2015'!D569+'NOVIEMBRE 2015'!C569+'NOVIEMBRE 2015'!D569+'DICIEMBRE 2015'!C569</f>
        <v>470375</v>
      </c>
      <c r="D569" s="10">
        <f>+'OCTUBRE 2015'!E569+'OCTUBRE 2015'!F569+'NOVIEMBRE 2015'!E569+'NOVIEMBRE 2015'!F569+'DICIEMBRE 2015'!D569</f>
        <v>198202</v>
      </c>
      <c r="E569" s="10">
        <f>+'OCTUBRE 2015'!G569+'NOVIEMBRE 2015'!G569+'DICIEMBRE 2015'!E569</f>
        <v>10536</v>
      </c>
      <c r="F569" s="10">
        <f>+'OCTUBRE 2015'!H569+'NOVIEMBRE 2015'!H569+'DICIEMBRE 2015'!F569</f>
        <v>6224</v>
      </c>
      <c r="G569" s="10">
        <f>+'OCTUBRE 2015'!I569</f>
        <v>258569.02000000002</v>
      </c>
      <c r="H569" s="10">
        <f>+'OCTUBRE 2015'!J569+'NOVIEMBRE 2015'!I569+'DICIEMBRE 2015'!G569</f>
        <v>165965.17000000004</v>
      </c>
      <c r="I569" s="10">
        <f t="shared" si="9"/>
        <v>1109871.19</v>
      </c>
    </row>
    <row r="570" spans="1:9">
      <c r="A570" s="1" t="s">
        <v>1132</v>
      </c>
      <c r="B570" s="1" t="s">
        <v>1133</v>
      </c>
      <c r="C570" s="10">
        <f>'OCTUBRE 2015'!C570+'OCTUBRE 2015'!D570+'NOVIEMBRE 2015'!C570+'NOVIEMBRE 2015'!D570+'DICIEMBRE 2015'!C570</f>
        <v>5929590</v>
      </c>
      <c r="D570" s="10">
        <f>+'OCTUBRE 2015'!E570+'OCTUBRE 2015'!F570+'NOVIEMBRE 2015'!E570+'NOVIEMBRE 2015'!F570+'DICIEMBRE 2015'!D570</f>
        <v>2706088</v>
      </c>
      <c r="E570" s="10">
        <f>+'OCTUBRE 2015'!G570+'NOVIEMBRE 2015'!G570+'DICIEMBRE 2015'!E570</f>
        <v>245608</v>
      </c>
      <c r="F570" s="10">
        <f>+'OCTUBRE 2015'!H570+'NOVIEMBRE 2015'!H570+'DICIEMBRE 2015'!F570</f>
        <v>199981</v>
      </c>
      <c r="G570" s="10">
        <f>+'OCTUBRE 2015'!I570</f>
        <v>4570998.3299999982</v>
      </c>
      <c r="H570" s="10">
        <f>+'OCTUBRE 2015'!J570+'NOVIEMBRE 2015'!I570+'DICIEMBRE 2015'!G570</f>
        <v>4380264.7800000012</v>
      </c>
      <c r="I570" s="10">
        <f t="shared" si="9"/>
        <v>18032530.109999999</v>
      </c>
    </row>
    <row r="571" spans="1:9">
      <c r="A571" s="1" t="s">
        <v>1134</v>
      </c>
      <c r="B571" s="1" t="s">
        <v>1135</v>
      </c>
      <c r="C571" s="10">
        <f>'OCTUBRE 2015'!C571+'OCTUBRE 2015'!D571+'NOVIEMBRE 2015'!C571+'NOVIEMBRE 2015'!D571+'DICIEMBRE 2015'!C571</f>
        <v>665799</v>
      </c>
      <c r="D571" s="10">
        <f>+'OCTUBRE 2015'!E571+'OCTUBRE 2015'!F571+'NOVIEMBRE 2015'!E571+'NOVIEMBRE 2015'!F571+'DICIEMBRE 2015'!D571</f>
        <v>211792</v>
      </c>
      <c r="E571" s="10">
        <f>+'OCTUBRE 2015'!G571+'NOVIEMBRE 2015'!G571+'DICIEMBRE 2015'!E571</f>
        <v>25576</v>
      </c>
      <c r="F571" s="10">
        <f>+'OCTUBRE 2015'!H571+'NOVIEMBRE 2015'!H571+'DICIEMBRE 2015'!F571</f>
        <v>18772</v>
      </c>
      <c r="G571" s="10">
        <f>+'OCTUBRE 2015'!I571</f>
        <v>638754.46</v>
      </c>
      <c r="H571" s="10">
        <f>+'OCTUBRE 2015'!J571+'NOVIEMBRE 2015'!I571+'DICIEMBRE 2015'!G571</f>
        <v>389718.5</v>
      </c>
      <c r="I571" s="10">
        <f t="shared" si="9"/>
        <v>1950411.96</v>
      </c>
    </row>
    <row r="572" spans="1:9">
      <c r="A572" s="1" t="s">
        <v>1136</v>
      </c>
      <c r="B572" s="1" t="s">
        <v>1137</v>
      </c>
      <c r="C572" s="10">
        <f>'OCTUBRE 2015'!C572+'OCTUBRE 2015'!D572+'NOVIEMBRE 2015'!C572+'NOVIEMBRE 2015'!D572+'DICIEMBRE 2015'!C572</f>
        <v>580189</v>
      </c>
      <c r="D572" s="10">
        <f>+'OCTUBRE 2015'!E572+'OCTUBRE 2015'!F572+'NOVIEMBRE 2015'!E572+'NOVIEMBRE 2015'!F572+'DICIEMBRE 2015'!D572</f>
        <v>218299</v>
      </c>
      <c r="E572" s="10">
        <f>+'OCTUBRE 2015'!G572+'NOVIEMBRE 2015'!G572+'DICIEMBRE 2015'!E572</f>
        <v>26268</v>
      </c>
      <c r="F572" s="10">
        <f>+'OCTUBRE 2015'!H572+'NOVIEMBRE 2015'!H572+'DICIEMBRE 2015'!F572</f>
        <v>13331</v>
      </c>
      <c r="G572" s="10">
        <f>+'OCTUBRE 2015'!I572</f>
        <v>595928.37999999989</v>
      </c>
      <c r="H572" s="10">
        <f>+'OCTUBRE 2015'!J572+'NOVIEMBRE 2015'!I572+'DICIEMBRE 2015'!G572</f>
        <v>402433.52</v>
      </c>
      <c r="I572" s="10">
        <f t="shared" si="9"/>
        <v>1836448.9</v>
      </c>
    </row>
    <row r="573" spans="1:9">
      <c r="A573" s="1" t="s">
        <v>1138</v>
      </c>
      <c r="B573" s="1" t="s">
        <v>1139</v>
      </c>
      <c r="C573" s="10">
        <f>'OCTUBRE 2015'!C573+'OCTUBRE 2015'!D573+'NOVIEMBRE 2015'!C573+'NOVIEMBRE 2015'!D573+'DICIEMBRE 2015'!C573</f>
        <v>326001</v>
      </c>
      <c r="D573" s="10">
        <f>+'OCTUBRE 2015'!E573+'OCTUBRE 2015'!F573+'NOVIEMBRE 2015'!E573+'NOVIEMBRE 2015'!F573+'DICIEMBRE 2015'!D573</f>
        <v>178482</v>
      </c>
      <c r="E573" s="10">
        <f>+'OCTUBRE 2015'!G573+'NOVIEMBRE 2015'!G573+'DICIEMBRE 2015'!E573</f>
        <v>12003</v>
      </c>
      <c r="F573" s="10">
        <f>+'OCTUBRE 2015'!H573+'NOVIEMBRE 2015'!H573+'DICIEMBRE 2015'!F573</f>
        <v>5903</v>
      </c>
      <c r="G573" s="10">
        <f>+'OCTUBRE 2015'!I573</f>
        <v>307531.64000000013</v>
      </c>
      <c r="H573" s="10">
        <f>+'OCTUBRE 2015'!J573+'NOVIEMBRE 2015'!I573+'DICIEMBRE 2015'!G573</f>
        <v>194474.36</v>
      </c>
      <c r="I573" s="10">
        <f t="shared" si="9"/>
        <v>1024395.0000000001</v>
      </c>
    </row>
    <row r="574" spans="1:9">
      <c r="A574" s="1" t="s">
        <v>1140</v>
      </c>
      <c r="B574" s="1" t="s">
        <v>1141</v>
      </c>
      <c r="C574" s="10">
        <f>'OCTUBRE 2015'!C574+'OCTUBRE 2015'!D574+'NOVIEMBRE 2015'!C574+'NOVIEMBRE 2015'!D574+'DICIEMBRE 2015'!C574</f>
        <v>421021</v>
      </c>
      <c r="D574" s="10">
        <f>+'OCTUBRE 2015'!E574+'OCTUBRE 2015'!F574+'NOVIEMBRE 2015'!E574+'NOVIEMBRE 2015'!F574+'DICIEMBRE 2015'!D574</f>
        <v>195576</v>
      </c>
      <c r="E574" s="10">
        <f>+'OCTUBRE 2015'!G574+'NOVIEMBRE 2015'!G574+'DICIEMBRE 2015'!E574</f>
        <v>13387</v>
      </c>
      <c r="F574" s="10">
        <f>+'OCTUBRE 2015'!H574+'NOVIEMBRE 2015'!H574+'DICIEMBRE 2015'!F574</f>
        <v>7360</v>
      </c>
      <c r="G574" s="10">
        <f>+'OCTUBRE 2015'!I574</f>
        <v>364947</v>
      </c>
      <c r="H574" s="10">
        <f>+'OCTUBRE 2015'!J574+'NOVIEMBRE 2015'!I574+'DICIEMBRE 2015'!G574</f>
        <v>219270.40000000002</v>
      </c>
      <c r="I574" s="10">
        <f t="shared" si="9"/>
        <v>1221561.3999999999</v>
      </c>
    </row>
    <row r="575" spans="1:9">
      <c r="A575" s="1" t="s">
        <v>1142</v>
      </c>
      <c r="B575" s="1" t="s">
        <v>1143</v>
      </c>
      <c r="C575" s="10">
        <f>'OCTUBRE 2015'!C575+'OCTUBRE 2015'!D575+'NOVIEMBRE 2015'!C575+'NOVIEMBRE 2015'!D575+'DICIEMBRE 2015'!C575</f>
        <v>2981249</v>
      </c>
      <c r="D575" s="10">
        <f>+'OCTUBRE 2015'!E575+'OCTUBRE 2015'!F575+'NOVIEMBRE 2015'!E575+'NOVIEMBRE 2015'!F575+'DICIEMBRE 2015'!D575</f>
        <v>1184444</v>
      </c>
      <c r="E575" s="10">
        <f>+'OCTUBRE 2015'!G575+'NOVIEMBRE 2015'!G575+'DICIEMBRE 2015'!E575</f>
        <v>140349</v>
      </c>
      <c r="F575" s="10">
        <f>+'OCTUBRE 2015'!H575+'NOVIEMBRE 2015'!H575+'DICIEMBRE 2015'!F575</f>
        <v>86837</v>
      </c>
      <c r="G575" s="10">
        <f>+'OCTUBRE 2015'!I575</f>
        <v>1966441.3500000015</v>
      </c>
      <c r="H575" s="10">
        <f>+'OCTUBRE 2015'!J575+'NOVIEMBRE 2015'!I575+'DICIEMBRE 2015'!G575</f>
        <v>2468159.9299999997</v>
      </c>
      <c r="I575" s="10">
        <f t="shared" si="9"/>
        <v>8827480.2800000012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ENERO2015</vt:lpstr>
      <vt:lpstr>FEBRERO2015 </vt:lpstr>
      <vt:lpstr>MARZO2015</vt:lpstr>
      <vt:lpstr>1ER TRIMESTRE2015</vt:lpstr>
      <vt:lpstr>ABRIL2015 </vt:lpstr>
      <vt:lpstr>MAYO2015</vt:lpstr>
      <vt:lpstr>JUNIO2015</vt:lpstr>
      <vt:lpstr>2O TRIMESTRE 2015</vt:lpstr>
      <vt:lpstr>JULIO2015 </vt:lpstr>
      <vt:lpstr>AGOSTO 2015 </vt:lpstr>
      <vt:lpstr>SEPTIEMBRE 2015 </vt:lpstr>
      <vt:lpstr>3ER TRIMESTRE 2015</vt:lpstr>
      <vt:lpstr>OCTUBRE 2015</vt:lpstr>
      <vt:lpstr>NOVIEMBRE 2015</vt:lpstr>
      <vt:lpstr>DICIEMBRE 2015</vt:lpstr>
      <vt:lpstr>4ºTRIMESTRE 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López Fabián</dc:creator>
  <cp:lastModifiedBy> </cp:lastModifiedBy>
  <dcterms:created xsi:type="dcterms:W3CDTF">2015-04-10T16:33:18Z</dcterms:created>
  <dcterms:modified xsi:type="dcterms:W3CDTF">2016-01-26T15:29:31Z</dcterms:modified>
</cp:coreProperties>
</file>